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taki512\Desktop\"/>
    </mc:Choice>
  </mc:AlternateContent>
  <xr:revisionPtr revIDLastSave="0" documentId="13_ncr:1_{C2EE55AC-934E-4562-A4B2-C22526AF4AF9}" xr6:coauthVersionLast="47" xr6:coauthVersionMax="47" xr10:uidLastSave="{00000000-0000-0000-0000-000000000000}"/>
  <bookViews>
    <workbookView xWindow="-120" yWindow="-120" windowWidth="19440" windowHeight="15000" xr2:uid="{00000000-000D-0000-FFFF-FFFF00000000}"/>
  </bookViews>
  <sheets>
    <sheet name="請求書【計算式あり】" sheetId="24" r:id="rId1"/>
    <sheet name="請求書様式【計算式あり】" sheetId="25" r:id="rId2"/>
    <sheet name="請求書【インボイス】" sheetId="26" r:id="rId3"/>
  </sheets>
  <definedNames>
    <definedName name="_xlnm.Print_Area" localSheetId="2">請求書【インボイス】!$A$1:$AA$31</definedName>
    <definedName name="_xlnm.Print_Area" localSheetId="0">請求書【計算式あり】!$A$1:$Z$28</definedName>
    <definedName name="_xlnm.Print_Area" localSheetId="1">請求書様式【計算式あり】!$A$1:$Z$28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8" i="26" l="1"/>
  <c r="BB27" i="26"/>
  <c r="X27" i="26"/>
  <c r="BB26" i="26"/>
  <c r="X26" i="26"/>
  <c r="X25" i="26"/>
  <c r="X24" i="26"/>
  <c r="X28" i="26" s="1"/>
  <c r="R20" i="26" s="1"/>
  <c r="I20" i="26"/>
  <c r="BA24" i="25"/>
  <c r="BA23" i="25"/>
  <c r="I18" i="26" l="1"/>
  <c r="BA24" i="24"/>
  <c r="BA23" i="24"/>
  <c r="X24" i="24"/>
  <c r="X21" i="24"/>
  <c r="X23" i="24"/>
  <c r="X22" i="24"/>
  <c r="X25" i="24"/>
  <c r="O25" i="24"/>
  <c r="G17" i="24"/>
</calcChain>
</file>

<file path=xl/sharedStrings.xml><?xml version="1.0" encoding="utf-8"?>
<sst xmlns="http://schemas.openxmlformats.org/spreadsheetml/2006/main" count="170" uniqueCount="58">
  <si>
    <t>電話番号</t>
    <rPh sb="0" eb="2">
      <t>デンワ</t>
    </rPh>
    <rPh sb="2" eb="4">
      <t>バンゴウ</t>
    </rPh>
    <phoneticPr fontId="2"/>
  </si>
  <si>
    <t>口座名義人</t>
    <rPh sb="0" eb="2">
      <t>コウザ</t>
    </rPh>
    <rPh sb="2" eb="4">
      <t>メイギ</t>
    </rPh>
    <rPh sb="4" eb="5">
      <t>ニン</t>
    </rPh>
    <phoneticPr fontId="2"/>
  </si>
  <si>
    <t>（実施医療機関）</t>
    <rPh sb="1" eb="3">
      <t>ジッシ</t>
    </rPh>
    <rPh sb="3" eb="5">
      <t>イリョウ</t>
    </rPh>
    <rPh sb="5" eb="7">
      <t>キカン</t>
    </rPh>
    <phoneticPr fontId="2"/>
  </si>
  <si>
    <t>所在地</t>
    <rPh sb="0" eb="3">
      <t>ショザイチ</t>
    </rPh>
    <phoneticPr fontId="2"/>
  </si>
  <si>
    <t>名称</t>
    <rPh sb="0" eb="2">
      <t>メイショウ</t>
    </rPh>
    <phoneticPr fontId="2"/>
  </si>
  <si>
    <t>代表者名</t>
    <rPh sb="0" eb="2">
      <t>ダイヒョウ</t>
    </rPh>
    <rPh sb="2" eb="3">
      <t>シャ</t>
    </rPh>
    <rPh sb="3" eb="4">
      <t>メイ</t>
    </rPh>
    <phoneticPr fontId="2"/>
  </si>
  <si>
    <t>（振込先情報）</t>
    <rPh sb="1" eb="3">
      <t>フリコミ</t>
    </rPh>
    <rPh sb="3" eb="4">
      <t>サキ</t>
    </rPh>
    <rPh sb="4" eb="6">
      <t>ジョウホウ</t>
    </rPh>
    <phoneticPr fontId="2"/>
  </si>
  <si>
    <t>金融機関名</t>
    <rPh sb="0" eb="2">
      <t>キンユウ</t>
    </rPh>
    <rPh sb="2" eb="4">
      <t>キカン</t>
    </rPh>
    <rPh sb="4" eb="5">
      <t>メイ</t>
    </rPh>
    <phoneticPr fontId="2"/>
  </si>
  <si>
    <t>口座番号</t>
    <rPh sb="0" eb="2">
      <t>コウザ</t>
    </rPh>
    <rPh sb="2" eb="4">
      <t>バンゴウ</t>
    </rPh>
    <phoneticPr fontId="2"/>
  </si>
  <si>
    <t>（普通・当座）</t>
    <rPh sb="1" eb="3">
      <t>フツウ</t>
    </rPh>
    <rPh sb="4" eb="6">
      <t>トウザ</t>
    </rPh>
    <phoneticPr fontId="2"/>
  </si>
  <si>
    <t>接種対象</t>
    <rPh sb="0" eb="2">
      <t>セッシュ</t>
    </rPh>
    <rPh sb="2" eb="4">
      <t>タイショウ</t>
    </rPh>
    <phoneticPr fontId="2"/>
  </si>
  <si>
    <t>１回目</t>
    <rPh sb="1" eb="3">
      <t>カイメ</t>
    </rPh>
    <phoneticPr fontId="2"/>
  </si>
  <si>
    <t>65歳以上</t>
    <rPh sb="2" eb="5">
      <t>サイイジョウ</t>
    </rPh>
    <phoneticPr fontId="2"/>
  </si>
  <si>
    <t>接種回数</t>
    <rPh sb="0" eb="2">
      <t>セッシュ</t>
    </rPh>
    <rPh sb="2" eb="4">
      <t>カイスウ</t>
    </rPh>
    <phoneticPr fontId="2"/>
  </si>
  <si>
    <t>　　下記、委託料を請求します。</t>
    <rPh sb="2" eb="4">
      <t>カキ</t>
    </rPh>
    <rPh sb="5" eb="8">
      <t>イタクリョウ</t>
    </rPh>
    <rPh sb="9" eb="11">
      <t>セイキュウ</t>
    </rPh>
    <phoneticPr fontId="2"/>
  </si>
  <si>
    <t>請求金額</t>
    <rPh sb="0" eb="2">
      <t>セイキュウ</t>
    </rPh>
    <rPh sb="2" eb="4">
      <t>キンガク</t>
    </rPh>
    <phoneticPr fontId="2"/>
  </si>
  <si>
    <t>フリガナ</t>
    <phoneticPr fontId="2"/>
  </si>
  <si>
    <t>（Ａ）</t>
    <phoneticPr fontId="2"/>
  </si>
  <si>
    <t>（Ｂ）</t>
    <phoneticPr fontId="2"/>
  </si>
  <si>
    <t>円</t>
    <phoneticPr fontId="2"/>
  </si>
  <si>
    <r>
      <t xml:space="preserve">60歳以上65歳未満
</t>
    </r>
    <r>
      <rPr>
        <sz val="10"/>
        <rFont val="ＭＳ Ｐゴシック"/>
        <family val="3"/>
        <charset val="128"/>
      </rPr>
      <t>（身体障害者手帳１級）</t>
    </r>
    <rPh sb="2" eb="3">
      <t>サイ</t>
    </rPh>
    <rPh sb="3" eb="5">
      <t>イジョウ</t>
    </rPh>
    <rPh sb="7" eb="10">
      <t>サイミマン</t>
    </rPh>
    <rPh sb="17" eb="19">
      <t>テチョウ</t>
    </rPh>
    <rPh sb="20" eb="21">
      <t>キュウ</t>
    </rPh>
    <phoneticPr fontId="2"/>
  </si>
  <si>
    <t>年</t>
    <rPh sb="0" eb="1">
      <t>ネン</t>
    </rPh>
    <phoneticPr fontId="2"/>
  </si>
  <si>
    <t>本店・支店・出張所</t>
    <phoneticPr fontId="2"/>
  </si>
  <si>
    <t>月分）</t>
    <rPh sb="0" eb="1">
      <t>ガツ</t>
    </rPh>
    <rPh sb="1" eb="2">
      <t>ブン</t>
    </rPh>
    <phoneticPr fontId="2"/>
  </si>
  <si>
    <t>区分</t>
    <rPh sb="0" eb="2">
      <t>クブン</t>
    </rPh>
    <phoneticPr fontId="2"/>
  </si>
  <si>
    <t>高齢者</t>
    <rPh sb="0" eb="3">
      <t>コウレイシャ</t>
    </rPh>
    <phoneticPr fontId="2"/>
  </si>
  <si>
    <t>合                           計</t>
    <rPh sb="0" eb="1">
      <t>ア</t>
    </rPh>
    <rPh sb="28" eb="29">
      <t>ケイ</t>
    </rPh>
    <phoneticPr fontId="2"/>
  </si>
  <si>
    <t>銀行・信金・農協</t>
    <rPh sb="3" eb="5">
      <t>シンキン</t>
    </rPh>
    <rPh sb="6" eb="8">
      <t>ノウキョウ</t>
    </rPh>
    <phoneticPr fontId="2"/>
  </si>
  <si>
    <t>月</t>
    <rPh sb="0" eb="1">
      <t>ガツ</t>
    </rPh>
    <phoneticPr fontId="2"/>
  </si>
  <si>
    <t>日</t>
    <rPh sb="0" eb="1">
      <t>ニチ</t>
    </rPh>
    <phoneticPr fontId="2"/>
  </si>
  <si>
    <t>の部分に記入をお願いします。</t>
    <rPh sb="1" eb="3">
      <t>ブブン</t>
    </rPh>
    <rPh sb="4" eb="6">
      <t>キニュウ</t>
    </rPh>
    <rPh sb="8" eb="9">
      <t>ネガ</t>
    </rPh>
    <phoneticPr fontId="2"/>
  </si>
  <si>
    <t>※１　実施月ごとにまとめ、接種券（予診票）を添付のうえ、滝沢市へ提出願います。</t>
    <rPh sb="3" eb="5">
      <t>ジッシ</t>
    </rPh>
    <rPh sb="5" eb="6">
      <t>ツキ</t>
    </rPh>
    <rPh sb="28" eb="30">
      <t>タキザワ</t>
    </rPh>
    <rPh sb="30" eb="31">
      <t>シ</t>
    </rPh>
    <rPh sb="32" eb="34">
      <t>テイシュツ</t>
    </rPh>
    <rPh sb="34" eb="35">
      <t>ネガ</t>
    </rPh>
    <phoneticPr fontId="2"/>
  </si>
  <si>
    <t>※２　請求の遅延や、請求漏れがあった場合は、滝沢市に協議してください。（任意様式可）</t>
    <rPh sb="22" eb="24">
      <t>タキザワ</t>
    </rPh>
    <rPh sb="24" eb="25">
      <t>シ</t>
    </rPh>
    <phoneticPr fontId="2"/>
  </si>
  <si>
    <t>　（令和</t>
    <rPh sb="2" eb="3">
      <t>レイ</t>
    </rPh>
    <rPh sb="3" eb="4">
      <t>ワ</t>
    </rPh>
    <phoneticPr fontId="2"/>
  </si>
  <si>
    <t>令和</t>
    <rPh sb="0" eb="1">
      <t>レイ</t>
    </rPh>
    <rPh sb="1" eb="2">
      <t>ワ</t>
    </rPh>
    <phoneticPr fontId="2"/>
  </si>
  <si>
    <t>滝沢市長　武田　哲   　様</t>
    <rPh sb="0" eb="2">
      <t>タキザワ</t>
    </rPh>
    <rPh sb="2" eb="4">
      <t>シチョウ</t>
    </rPh>
    <rPh sb="5" eb="7">
      <t>タケダ</t>
    </rPh>
    <rPh sb="8" eb="9">
      <t>テツ</t>
    </rPh>
    <rPh sb="13" eb="14">
      <t>サマ</t>
    </rPh>
    <phoneticPr fontId="2"/>
  </si>
  <si>
    <t>高齢者の新型コロナウイルス感染症予防接種委託料実施報告書兼請求書</t>
    <rPh sb="0" eb="3">
      <t>コウレイシャ</t>
    </rPh>
    <rPh sb="4" eb="6">
      <t>シンガタ</t>
    </rPh>
    <rPh sb="13" eb="16">
      <t>カンセンショウ</t>
    </rPh>
    <rPh sb="23" eb="25">
      <t>ジッシ</t>
    </rPh>
    <rPh sb="25" eb="28">
      <t>ホウコクショ</t>
    </rPh>
    <phoneticPr fontId="2"/>
  </si>
  <si>
    <t>低所得者以外</t>
    <rPh sb="0" eb="4">
      <t>テイショトクシャ</t>
    </rPh>
    <rPh sb="4" eb="6">
      <t>イガイ</t>
    </rPh>
    <phoneticPr fontId="2"/>
  </si>
  <si>
    <t>印</t>
    <rPh sb="0" eb="1">
      <t>イン</t>
    </rPh>
    <phoneticPr fontId="2"/>
  </si>
  <si>
    <t>Ｒ７　滝沢市</t>
    <rPh sb="3" eb="5">
      <t>タキザワ</t>
    </rPh>
    <rPh sb="5" eb="6">
      <t>シ</t>
    </rPh>
    <phoneticPr fontId="2"/>
  </si>
  <si>
    <t>※３　区分が「高齢者・低所得者」の市助成単価は、医療機関の設定額です。ただし上限額は、15,600円とします。</t>
    <rPh sb="3" eb="5">
      <t>クブン</t>
    </rPh>
    <rPh sb="7" eb="10">
      <t>コウレイシャ</t>
    </rPh>
    <rPh sb="11" eb="15">
      <t>テイショトクシャ</t>
    </rPh>
    <rPh sb="17" eb="18">
      <t>シ</t>
    </rPh>
    <rPh sb="18" eb="20">
      <t>ジョセイ</t>
    </rPh>
    <rPh sb="20" eb="22">
      <t>タンカ</t>
    </rPh>
    <rPh sb="24" eb="26">
      <t>イリョウ</t>
    </rPh>
    <rPh sb="26" eb="28">
      <t>キカン</t>
    </rPh>
    <rPh sb="29" eb="31">
      <t>セッテイ</t>
    </rPh>
    <rPh sb="31" eb="32">
      <t>ガク</t>
    </rPh>
    <rPh sb="38" eb="40">
      <t>ジョウゲン</t>
    </rPh>
    <rPh sb="40" eb="41">
      <t>ガク</t>
    </rPh>
    <rPh sb="49" eb="50">
      <t>エン</t>
    </rPh>
    <phoneticPr fontId="2"/>
  </si>
  <si>
    <t>　　ただし、15,600円を限度とします。</t>
    <rPh sb="12" eb="13">
      <t>エン</t>
    </rPh>
    <rPh sb="14" eb="16">
      <t>ゲンド</t>
    </rPh>
    <phoneticPr fontId="2"/>
  </si>
  <si>
    <t>←低所得者の単価は、医療機関で定めている接種費用を記入してください。</t>
    <rPh sb="1" eb="5">
      <t>テイショトクシャ</t>
    </rPh>
    <rPh sb="6" eb="8">
      <t>タンカ</t>
    </rPh>
    <rPh sb="10" eb="12">
      <t>イリョウ</t>
    </rPh>
    <rPh sb="12" eb="14">
      <t>キカン</t>
    </rPh>
    <rPh sb="15" eb="16">
      <t>サダ</t>
    </rPh>
    <rPh sb="20" eb="22">
      <t>セッシュ</t>
    </rPh>
    <rPh sb="22" eb="24">
      <t>ヒヨウ</t>
    </rPh>
    <rPh sb="25" eb="27">
      <t>キニュウ</t>
    </rPh>
    <phoneticPr fontId="2"/>
  </si>
  <si>
    <t>小計（円）</t>
    <rPh sb="0" eb="1">
      <t>ショウ</t>
    </rPh>
    <rPh sb="1" eb="2">
      <t>ケイ</t>
    </rPh>
    <rPh sb="3" eb="4">
      <t>エン</t>
    </rPh>
    <phoneticPr fontId="2"/>
  </si>
  <si>
    <t>（Ａ）×（Ｂ）</t>
    <phoneticPr fontId="2"/>
  </si>
  <si>
    <t>接種者数（人）</t>
    <rPh sb="0" eb="2">
      <t>セッシュ</t>
    </rPh>
    <rPh sb="2" eb="3">
      <t>シャ</t>
    </rPh>
    <rPh sb="3" eb="4">
      <t>カズ</t>
    </rPh>
    <rPh sb="5" eb="6">
      <t>ニン</t>
    </rPh>
    <phoneticPr fontId="2"/>
  </si>
  <si>
    <t>単価（円）</t>
    <rPh sb="0" eb="2">
      <t>タンカ</t>
    </rPh>
    <rPh sb="3" eb="4">
      <t>エン</t>
    </rPh>
    <phoneticPr fontId="2"/>
  </si>
  <si>
    <t>内
訳</t>
    <rPh sb="0" eb="1">
      <t>ウチ</t>
    </rPh>
    <rPh sb="2" eb="3">
      <t>ヤク</t>
    </rPh>
    <phoneticPr fontId="2"/>
  </si>
  <si>
    <t>種別</t>
    <rPh sb="0" eb="2">
      <t>シュベツ</t>
    </rPh>
    <phoneticPr fontId="2"/>
  </si>
  <si>
    <t>税込金額</t>
    <rPh sb="0" eb="2">
      <t>ゼイコ</t>
    </rPh>
    <rPh sb="2" eb="4">
      <t>キンガク</t>
    </rPh>
    <phoneticPr fontId="2"/>
  </si>
  <si>
    <t>消費税額</t>
    <rPh sb="0" eb="3">
      <t>ショウヒゼイ</t>
    </rPh>
    <rPh sb="3" eb="4">
      <t>ガク</t>
    </rPh>
    <phoneticPr fontId="2"/>
  </si>
  <si>
    <t>10％対象</t>
    <rPh sb="2" eb="5">
      <t>パーセントタイショウ</t>
    </rPh>
    <phoneticPr fontId="2"/>
  </si>
  <si>
    <t>円</t>
    <rPh sb="0" eb="1">
      <t>エン</t>
    </rPh>
    <phoneticPr fontId="2"/>
  </si>
  <si>
    <t>小計（円）</t>
    <rPh sb="0" eb="2">
      <t>ショウケイ</t>
    </rPh>
    <rPh sb="3" eb="4">
      <t>エン</t>
    </rPh>
    <phoneticPr fontId="2"/>
  </si>
  <si>
    <t>低所得者　※３</t>
    <rPh sb="0" eb="4">
      <t>テイショトクシャ</t>
    </rPh>
    <phoneticPr fontId="2"/>
  </si>
  <si>
    <t>印</t>
  </si>
  <si>
    <t>登録番号</t>
    <rPh sb="0" eb="2">
      <t>トウロク</t>
    </rPh>
    <rPh sb="2" eb="4">
      <t>バンゴウ</t>
    </rPh>
    <phoneticPr fontId="2"/>
  </si>
  <si>
    <t>X28-(X28/1.1)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</si>
</sst>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6"/>
      <name val="ＭＳ Ｐゴシック"/>
      <family val="3"/>
      <charset val="128"/>
    </font>
    <font>
      <b/>
      <sz val="10.5"/>
      <name val="ＭＳ Ｐゴシック"/>
      <family val="3"/>
      <charset val="128"/>
    </font>
    <font>
      <b/>
      <sz val="8"/>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b/>
      <sz val="20"/>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50">
    <border>
      <left/>
      <right/>
      <top/>
      <bottom/>
      <diagonal/>
    </border>
    <border>
      <left/>
      <right/>
      <top style="dotted">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cellStyleXfs>
  <cellXfs count="161">
    <xf numFmtId="0" fontId="0" fillId="0" borderId="0" xfId="0"/>
    <xf numFmtId="0" fontId="4" fillId="0" borderId="0" xfId="0" applyFont="1"/>
    <xf numFmtId="0" fontId="4" fillId="0" borderId="0" xfId="0" applyFont="1" applyAlignment="1">
      <alignment vertical="center"/>
    </xf>
    <xf numFmtId="0" fontId="6" fillId="0" borderId="0" xfId="0" applyFont="1"/>
    <xf numFmtId="0" fontId="4" fillId="0" borderId="0" xfId="0" applyFont="1" applyAlignment="1">
      <alignment horizontal="center"/>
    </xf>
    <xf numFmtId="0" fontId="11" fillId="0" borderId="3" xfId="0" applyFont="1" applyBorder="1" applyAlignment="1">
      <alignment horizontal="center" vertical="center"/>
    </xf>
    <xf numFmtId="0" fontId="8" fillId="0" borderId="3" xfId="0" applyFont="1" applyBorder="1" applyAlignment="1">
      <alignment horizontal="center" vertical="center"/>
    </xf>
    <xf numFmtId="0" fontId="11" fillId="0" borderId="4" xfId="0" applyFont="1" applyBorder="1"/>
    <xf numFmtId="0" fontId="4" fillId="2" borderId="0" xfId="0" applyFont="1" applyFill="1" applyAlignment="1">
      <alignment horizontal="center"/>
    </xf>
    <xf numFmtId="0" fontId="8" fillId="2" borderId="3" xfId="0" applyFont="1" applyFill="1" applyBorder="1" applyAlignment="1">
      <alignment horizontal="center" vertical="center"/>
    </xf>
    <xf numFmtId="0" fontId="4" fillId="2" borderId="0" xfId="0" applyFont="1" applyFill="1"/>
    <xf numFmtId="0" fontId="4" fillId="0" borderId="2" xfId="0" applyFont="1" applyBorder="1" applyAlignment="1">
      <alignment vertical="center"/>
    </xf>
    <xf numFmtId="0" fontId="6" fillId="2" borderId="1" xfId="0" applyFont="1" applyFill="1" applyBorder="1" applyAlignment="1">
      <alignment vertical="center"/>
    </xf>
    <xf numFmtId="0" fontId="6" fillId="0" borderId="2" xfId="0" applyFont="1" applyBorder="1"/>
    <xf numFmtId="0" fontId="6" fillId="0" borderId="1" xfId="0" applyFont="1" applyBorder="1"/>
    <xf numFmtId="0" fontId="6" fillId="0" borderId="1" xfId="0" applyFont="1" applyBorder="1" applyAlignment="1">
      <alignment vertical="center"/>
    </xf>
    <xf numFmtId="0" fontId="4" fillId="0" borderId="2" xfId="0" applyFont="1" applyBorder="1" applyAlignment="1">
      <alignment vertical="center" shrinkToFit="1"/>
    </xf>
    <xf numFmtId="0" fontId="4" fillId="0" borderId="1" xfId="0" applyFont="1" applyBorder="1" applyAlignment="1">
      <alignment vertical="center"/>
    </xf>
    <xf numFmtId="0" fontId="11" fillId="0" borderId="42" xfId="0" applyFont="1" applyBorder="1" applyAlignment="1">
      <alignment horizontal="center" vertical="center"/>
    </xf>
    <xf numFmtId="0" fontId="8" fillId="0" borderId="42" xfId="0" applyFont="1" applyBorder="1" applyAlignment="1">
      <alignment horizontal="center" vertical="center"/>
    </xf>
    <xf numFmtId="0" fontId="11" fillId="0" borderId="44" xfId="0" applyFont="1" applyBorder="1" applyAlignment="1">
      <alignment horizontal="right" vertical="center"/>
    </xf>
    <xf numFmtId="0" fontId="11" fillId="0" borderId="0" xfId="0" applyFont="1"/>
    <xf numFmtId="0" fontId="11" fillId="0" borderId="24" xfId="0" applyFont="1" applyBorder="1" applyAlignment="1">
      <alignment horizontal="right" vertical="center"/>
    </xf>
    <xf numFmtId="0" fontId="0" fillId="0" borderId="19" xfId="0" applyBorder="1" applyAlignment="1">
      <alignment horizontal="center" vertical="center"/>
    </xf>
    <xf numFmtId="0" fontId="14" fillId="0" borderId="31" xfId="0" applyFont="1" applyBorder="1" applyAlignment="1">
      <alignment horizontal="center" vertical="center"/>
    </xf>
    <xf numFmtId="0" fontId="11" fillId="0" borderId="0" xfId="0" applyFont="1" applyAlignment="1">
      <alignment horizontal="right" vertical="center"/>
    </xf>
    <xf numFmtId="0" fontId="11" fillId="0" borderId="0" xfId="0" applyFont="1" applyAlignment="1">
      <alignment horizontal="center" vertical="center"/>
    </xf>
    <xf numFmtId="38" fontId="12" fillId="0" borderId="0" xfId="0" applyNumberFormat="1" applyFont="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6" fillId="2" borderId="1" xfId="0" applyFont="1" applyFill="1" applyBorder="1" applyAlignment="1">
      <alignment horizontal="left" vertical="center"/>
    </xf>
    <xf numFmtId="0" fontId="8" fillId="2" borderId="42" xfId="0" applyFont="1" applyFill="1" applyBorder="1" applyAlignment="1">
      <alignment horizontal="center" vertical="center"/>
    </xf>
    <xf numFmtId="0" fontId="11" fillId="0" borderId="43" xfId="0" applyFont="1" applyBorder="1"/>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left"/>
    </xf>
    <xf numFmtId="0" fontId="4" fillId="0" borderId="2" xfId="0" applyFont="1" applyBorder="1" applyAlignment="1">
      <alignment horizontal="distributed" vertical="distributed"/>
    </xf>
    <xf numFmtId="0" fontId="6" fillId="2" borderId="2" xfId="0" applyFont="1" applyFill="1" applyBorder="1" applyAlignment="1">
      <alignment horizontal="center" vertical="center"/>
    </xf>
    <xf numFmtId="0" fontId="4" fillId="0" borderId="1" xfId="0" applyFont="1" applyBorder="1" applyAlignment="1">
      <alignment horizontal="distributed" vertical="distributed"/>
    </xf>
    <xf numFmtId="0" fontId="3" fillId="0" borderId="0" xfId="0" applyFont="1" applyAlignment="1">
      <alignment horizontal="left" vertical="center"/>
    </xf>
    <xf numFmtId="0" fontId="4" fillId="0" borderId="0" xfId="0" applyFont="1" applyAlignment="1">
      <alignment horizontal="distributed" vertical="center"/>
    </xf>
    <xf numFmtId="0" fontId="4" fillId="2" borderId="2" xfId="0" applyFont="1" applyFill="1" applyBorder="1" applyAlignment="1">
      <alignment horizontal="center" vertical="center" shrinkToFit="1"/>
    </xf>
    <xf numFmtId="0" fontId="4" fillId="0" borderId="2" xfId="0" applyFont="1" applyBorder="1" applyAlignment="1">
      <alignment horizontal="left" vertical="center" shrinkToFi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7" fillId="0" borderId="0" xfId="0" applyFont="1" applyAlignment="1">
      <alignment horizontal="distributed"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176" fontId="9" fillId="0" borderId="20" xfId="0" applyNumberFormat="1" applyFont="1" applyBorder="1" applyAlignment="1">
      <alignment horizontal="center" vertical="center"/>
    </xf>
    <xf numFmtId="176" fontId="9" fillId="0" borderId="32" xfId="0" applyNumberFormat="1" applyFont="1" applyBorder="1" applyAlignment="1">
      <alignment horizontal="center" vertical="center"/>
    </xf>
    <xf numFmtId="176" fontId="9" fillId="0" borderId="14" xfId="0" applyNumberFormat="1" applyFont="1" applyBorder="1" applyAlignment="1">
      <alignment horizontal="center" vertical="center"/>
    </xf>
    <xf numFmtId="0" fontId="11" fillId="0" borderId="9" xfId="0" applyFont="1" applyBorder="1" applyAlignment="1">
      <alignment horizontal="right" vertical="center"/>
    </xf>
    <xf numFmtId="0" fontId="11" fillId="0" borderId="3" xfId="0" applyFont="1" applyBorder="1" applyAlignment="1">
      <alignment horizontal="right" vertical="center"/>
    </xf>
    <xf numFmtId="38" fontId="12" fillId="0" borderId="3" xfId="0" applyNumberFormat="1" applyFont="1" applyBorder="1" applyAlignment="1">
      <alignment horizontal="righ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shrinkToFit="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9" fillId="2" borderId="13" xfId="0" applyFont="1" applyFill="1" applyBorder="1" applyAlignment="1">
      <alignment vertical="center"/>
    </xf>
    <xf numFmtId="38" fontId="9" fillId="0" borderId="34" xfId="1" applyFont="1" applyBorder="1" applyAlignment="1">
      <alignment horizontal="right" vertical="center"/>
    </xf>
    <xf numFmtId="38" fontId="9" fillId="0" borderId="25" xfId="1" applyFont="1" applyBorder="1" applyAlignment="1">
      <alignment horizontal="right" vertical="center"/>
    </xf>
    <xf numFmtId="38" fontId="9" fillId="0" borderId="26" xfId="1" applyFont="1" applyBorder="1" applyAlignment="1">
      <alignment horizontal="righ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38" fontId="9" fillId="0" borderId="20" xfId="1" applyFont="1" applyBorder="1" applyAlignment="1">
      <alignment horizontal="right" vertical="center"/>
    </xf>
    <xf numFmtId="38" fontId="9" fillId="0" borderId="32" xfId="1" applyFont="1" applyBorder="1" applyAlignment="1">
      <alignment horizontal="right" vertical="center"/>
    </xf>
    <xf numFmtId="38" fontId="9" fillId="0" borderId="33" xfId="1" applyFont="1" applyBorder="1" applyAlignment="1">
      <alignment horizontal="right" vertical="center"/>
    </xf>
    <xf numFmtId="176" fontId="9" fillId="2" borderId="20" xfId="0" applyNumberFormat="1" applyFont="1" applyFill="1" applyBorder="1" applyAlignment="1">
      <alignment horizontal="center" vertical="center"/>
    </xf>
    <xf numFmtId="176" fontId="9" fillId="2" borderId="32" xfId="0" applyNumberFormat="1" applyFont="1" applyFill="1" applyBorder="1" applyAlignment="1">
      <alignment horizontal="center" vertical="center"/>
    </xf>
    <xf numFmtId="176" fontId="9" fillId="2" borderId="14" xfId="0" applyNumberFormat="1" applyFont="1" applyFill="1" applyBorder="1" applyAlignment="1">
      <alignment horizontal="center" vertical="center"/>
    </xf>
    <xf numFmtId="176" fontId="9" fillId="2" borderId="21" xfId="0" applyNumberFormat="1" applyFont="1" applyFill="1" applyBorder="1" applyAlignment="1">
      <alignment horizontal="center" vertical="center"/>
    </xf>
    <xf numFmtId="176" fontId="9" fillId="2" borderId="30"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0" fontId="4" fillId="0" borderId="11" xfId="0" applyFont="1" applyBorder="1" applyAlignment="1">
      <alignment horizontal="center" vertical="center" wrapText="1" shrinkToFit="1"/>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9" fillId="2" borderId="11" xfId="0" applyFont="1" applyFill="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9" fillId="0" borderId="23" xfId="0" applyFont="1" applyBorder="1" applyAlignment="1">
      <alignment vertical="center"/>
    </xf>
    <xf numFmtId="38" fontId="9" fillId="0" borderId="34" xfId="0" applyNumberFormat="1" applyFont="1" applyBorder="1" applyAlignment="1">
      <alignment horizontal="right" vertical="center"/>
    </xf>
    <xf numFmtId="38" fontId="9" fillId="0" borderId="25" xfId="0" applyNumberFormat="1" applyFont="1" applyBorder="1" applyAlignment="1">
      <alignment horizontal="right" vertical="center"/>
    </xf>
    <xf numFmtId="38" fontId="9" fillId="0" borderId="26" xfId="0" applyNumberFormat="1" applyFont="1" applyBorder="1" applyAlignment="1">
      <alignment horizontal="right" vertical="center"/>
    </xf>
    <xf numFmtId="0" fontId="0" fillId="0" borderId="5" xfId="0" applyBorder="1" applyAlignment="1">
      <alignment horizontal="left"/>
    </xf>
    <xf numFmtId="0" fontId="0" fillId="0" borderId="0" xfId="0" applyAlignment="1">
      <alignment horizontal="left"/>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176" fontId="9" fillId="0" borderId="21" xfId="0" applyNumberFormat="1" applyFont="1" applyBorder="1" applyAlignment="1">
      <alignment horizontal="center" vertical="center"/>
    </xf>
    <xf numFmtId="176" fontId="9" fillId="0" borderId="30" xfId="0" applyNumberFormat="1" applyFont="1" applyBorder="1" applyAlignment="1">
      <alignment horizontal="center" vertical="center"/>
    </xf>
    <xf numFmtId="176" fontId="9" fillId="0" borderId="19" xfId="0" applyNumberFormat="1" applyFont="1" applyBorder="1" applyAlignment="1">
      <alignment horizontal="center" vertical="center"/>
    </xf>
    <xf numFmtId="38" fontId="9" fillId="0" borderId="35" xfId="1" applyFont="1" applyBorder="1" applyAlignment="1">
      <alignment horizontal="right" vertical="center"/>
    </xf>
    <xf numFmtId="38" fontId="9" fillId="0" borderId="36" xfId="1" applyFont="1" applyBorder="1" applyAlignment="1">
      <alignment horizontal="right" vertical="center"/>
    </xf>
    <xf numFmtId="38" fontId="9" fillId="0" borderId="37" xfId="1" applyFont="1" applyBorder="1" applyAlignment="1">
      <alignment horizontal="right" vertical="center"/>
    </xf>
    <xf numFmtId="0" fontId="15" fillId="3" borderId="1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21"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14"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9" xfId="0" applyFont="1" applyFill="1" applyBorder="1" applyAlignment="1">
      <alignment horizontal="center" vertical="center"/>
    </xf>
    <xf numFmtId="0" fontId="8" fillId="0" borderId="3" xfId="0" applyFont="1" applyBorder="1" applyAlignment="1">
      <alignment horizontal="right" vertical="center"/>
    </xf>
    <xf numFmtId="0" fontId="8" fillId="0" borderId="3" xfId="0" applyFont="1" applyBorder="1" applyAlignment="1">
      <alignment horizontal="left" vertical="center"/>
    </xf>
    <xf numFmtId="0" fontId="9" fillId="0" borderId="13" xfId="0" applyFont="1" applyBorder="1" applyAlignment="1">
      <alignment vertical="center"/>
    </xf>
    <xf numFmtId="0" fontId="9" fillId="0" borderId="1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8" fillId="0" borderId="42" xfId="0" applyFont="1" applyBorder="1" applyAlignment="1">
      <alignment horizontal="center" vertical="center"/>
    </xf>
    <xf numFmtId="0" fontId="11" fillId="0" borderId="41" xfId="0" applyFont="1" applyBorder="1" applyAlignment="1">
      <alignment horizontal="center" vertical="center"/>
    </xf>
    <xf numFmtId="0" fontId="11" fillId="0" borderId="5" xfId="0" applyFont="1" applyBorder="1" applyAlignment="1">
      <alignment horizontal="center" vertical="center"/>
    </xf>
    <xf numFmtId="38" fontId="13" fillId="0" borderId="21" xfId="1" applyFont="1" applyFill="1" applyBorder="1" applyAlignment="1">
      <alignment horizontal="center" vertical="center"/>
    </xf>
    <xf numFmtId="38" fontId="13" fillId="0" borderId="30" xfId="1"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38" fontId="0" fillId="0" borderId="35" xfId="0" applyNumberFormat="1" applyBorder="1" applyAlignment="1">
      <alignment horizontal="center" vertical="center"/>
    </xf>
    <xf numFmtId="38" fontId="0" fillId="0" borderId="36" xfId="0" applyNumberFormat="1" applyBorder="1" applyAlignment="1">
      <alignment horizontal="center" vertical="center"/>
    </xf>
    <xf numFmtId="38" fontId="0" fillId="0" borderId="48" xfId="0" applyNumberForma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38" fontId="13" fillId="0" borderId="21" xfId="0" applyNumberFormat="1" applyFont="1" applyBorder="1" applyAlignment="1">
      <alignment horizontal="center" vertical="center"/>
    </xf>
    <xf numFmtId="0" fontId="13" fillId="0" borderId="30" xfId="0" applyFont="1" applyBorder="1" applyAlignment="1">
      <alignment horizontal="center" vertical="center"/>
    </xf>
    <xf numFmtId="0" fontId="0" fillId="0" borderId="45" xfId="0" applyBorder="1" applyAlignment="1">
      <alignment horizontal="left" vertical="center" wrapText="1"/>
    </xf>
    <xf numFmtId="0" fontId="0" fillId="0" borderId="13" xfId="0" applyBorder="1" applyAlignment="1">
      <alignment horizontal="left" vertical="center"/>
    </xf>
    <xf numFmtId="0" fontId="6" fillId="2" borderId="1" xfId="0" applyFont="1" applyFill="1" applyBorder="1" applyAlignment="1">
      <alignment horizontal="left" vertical="center"/>
    </xf>
    <xf numFmtId="0" fontId="8" fillId="0" borderId="42" xfId="0" applyFont="1" applyBorder="1" applyAlignment="1">
      <alignment horizontal="right" vertical="center"/>
    </xf>
    <xf numFmtId="0" fontId="15" fillId="3" borderId="20"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4" xfId="0" applyFont="1" applyFill="1" applyBorder="1" applyAlignment="1">
      <alignment horizontal="center" vertical="center" wrapText="1"/>
    </xf>
    <xf numFmtId="38" fontId="12" fillId="0" borderId="42" xfId="0" applyNumberFormat="1" applyFont="1" applyBorder="1" applyAlignment="1">
      <alignment horizontal="right" vertical="center"/>
    </xf>
    <xf numFmtId="0" fontId="12" fillId="0" borderId="42"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200345</xdr:colOff>
      <xdr:row>2</xdr:row>
      <xdr:rowOff>203707</xdr:rowOff>
    </xdr:from>
    <xdr:to>
      <xdr:col>29</xdr:col>
      <xdr:colOff>58830</xdr:colOff>
      <xdr:row>3</xdr:row>
      <xdr:rowOff>130228</xdr:rowOff>
    </xdr:to>
    <xdr:sp macro="" textlink="">
      <xdr:nvSpPr>
        <xdr:cNvPr id="2" name="円/楕円 1">
          <a:extLst>
            <a:ext uri="{FF2B5EF4-FFF2-40B4-BE49-F238E27FC236}">
              <a16:creationId xmlns:a16="http://schemas.microsoft.com/office/drawing/2014/main" id="{B44A6B84-3FFC-4B72-8D5F-955DD46BD999}"/>
            </a:ext>
          </a:extLst>
        </xdr:cNvPr>
        <xdr:cNvSpPr>
          <a:spLocks noChangeArrowheads="1"/>
        </xdr:cNvSpPr>
      </xdr:nvSpPr>
      <xdr:spPr bwMode="auto">
        <a:xfrm>
          <a:off x="7383316" y="898472"/>
          <a:ext cx="373955" cy="273903"/>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51467</xdr:colOff>
      <xdr:row>1</xdr:row>
      <xdr:rowOff>210109</xdr:rowOff>
    </xdr:from>
    <xdr:to>
      <xdr:col>28</xdr:col>
      <xdr:colOff>168488</xdr:colOff>
      <xdr:row>2</xdr:row>
      <xdr:rowOff>136631</xdr:rowOff>
    </xdr:to>
    <xdr:sp macro="" textlink="">
      <xdr:nvSpPr>
        <xdr:cNvPr id="3" name="円/楕円 1">
          <a:extLst>
            <a:ext uri="{FF2B5EF4-FFF2-40B4-BE49-F238E27FC236}">
              <a16:creationId xmlns:a16="http://schemas.microsoft.com/office/drawing/2014/main" id="{3B2F5506-5D02-4C80-AC44-CBCCFBF0E823}"/>
            </a:ext>
          </a:extLst>
        </xdr:cNvPr>
        <xdr:cNvSpPr>
          <a:spLocks noChangeArrowheads="1"/>
        </xdr:cNvSpPr>
      </xdr:nvSpPr>
      <xdr:spPr bwMode="auto">
        <a:xfrm>
          <a:off x="7178408" y="557491"/>
          <a:ext cx="374756" cy="273905"/>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197410</xdr:colOff>
      <xdr:row>2</xdr:row>
      <xdr:rowOff>220943</xdr:rowOff>
    </xdr:from>
    <xdr:to>
      <xdr:col>30</xdr:col>
      <xdr:colOff>53975</xdr:colOff>
      <xdr:row>3</xdr:row>
      <xdr:rowOff>144743</xdr:rowOff>
    </xdr:to>
    <xdr:sp macro="" textlink="">
      <xdr:nvSpPr>
        <xdr:cNvPr id="3" name="円/楕円 1">
          <a:extLst>
            <a:ext uri="{FF2B5EF4-FFF2-40B4-BE49-F238E27FC236}">
              <a16:creationId xmlns:a16="http://schemas.microsoft.com/office/drawing/2014/main" id="{0A92C098-41FD-4476-8901-CA9BDE7FC94B}"/>
            </a:ext>
          </a:extLst>
        </xdr:cNvPr>
        <xdr:cNvSpPr>
          <a:spLocks noChangeArrowheads="1"/>
        </xdr:cNvSpPr>
      </xdr:nvSpPr>
      <xdr:spPr bwMode="auto">
        <a:xfrm>
          <a:off x="7290734" y="1610472"/>
          <a:ext cx="372035" cy="271183"/>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2CBDA-8B61-4542-A83F-EA119E9B8D6E}">
  <sheetPr>
    <tabColor theme="8"/>
  </sheetPr>
  <dimension ref="A1:BG30"/>
  <sheetViews>
    <sheetView tabSelected="1" zoomScale="85" zoomScaleNormal="85" workbookViewId="0"/>
  </sheetViews>
  <sheetFormatPr defaultColWidth="3.375" defaultRowHeight="16.5" customHeight="1" x14ac:dyDescent="0.15"/>
  <cols>
    <col min="1" max="1" width="3.875" style="1" customWidth="1"/>
    <col min="2" max="2" width="2.75" style="1" customWidth="1"/>
    <col min="3" max="6" width="2.25" style="1" customWidth="1"/>
    <col min="7" max="7" width="4.25" style="1" customWidth="1"/>
    <col min="8" max="17" width="3.875" style="1" customWidth="1"/>
    <col min="18" max="18" width="1.875" style="1" customWidth="1"/>
    <col min="19" max="27" width="3.875" style="1" customWidth="1"/>
    <col min="28" max="16384" width="3.375" style="1"/>
  </cols>
  <sheetData>
    <row r="1" spans="1:31" ht="27" customHeight="1" thickTop="1" thickBot="1" x14ac:dyDescent="0.2">
      <c r="T1" s="33" t="s">
        <v>39</v>
      </c>
      <c r="U1" s="34"/>
      <c r="V1" s="34"/>
      <c r="W1" s="34"/>
      <c r="X1" s="34"/>
      <c r="Y1" s="34"/>
      <c r="Z1" s="35"/>
    </row>
    <row r="2" spans="1:31" ht="27" customHeight="1" thickTop="1" x14ac:dyDescent="0.15">
      <c r="Q2" s="4"/>
      <c r="R2" s="36" t="s">
        <v>34</v>
      </c>
      <c r="S2" s="36"/>
      <c r="T2" s="8"/>
      <c r="U2" s="4" t="s">
        <v>21</v>
      </c>
      <c r="V2" s="8"/>
      <c r="W2" s="4" t="s">
        <v>28</v>
      </c>
      <c r="X2" s="8"/>
      <c r="Y2" s="4" t="s">
        <v>29</v>
      </c>
      <c r="AB2" s="10"/>
      <c r="AC2" s="10"/>
      <c r="AD2" s="10"/>
      <c r="AE2" s="1" t="s">
        <v>30</v>
      </c>
    </row>
    <row r="3" spans="1:31" ht="27" customHeight="1" x14ac:dyDescent="0.15">
      <c r="A3" s="37" t="s">
        <v>35</v>
      </c>
      <c r="B3" s="37"/>
      <c r="C3" s="37"/>
      <c r="D3" s="37"/>
      <c r="E3" s="37"/>
      <c r="F3" s="37"/>
      <c r="G3" s="37"/>
      <c r="H3" s="37"/>
    </row>
    <row r="4" spans="1:31" ht="27" customHeight="1" x14ac:dyDescent="0.15">
      <c r="I4" s="37" t="s">
        <v>2</v>
      </c>
      <c r="J4" s="37"/>
      <c r="K4" s="37"/>
      <c r="L4" s="37"/>
      <c r="M4" s="37"/>
    </row>
    <row r="5" spans="1:31" ht="27" customHeight="1" x14ac:dyDescent="0.15">
      <c r="J5" s="38" t="s">
        <v>3</v>
      </c>
      <c r="K5" s="38"/>
      <c r="L5" s="38"/>
      <c r="M5" s="13"/>
      <c r="N5" s="39"/>
      <c r="O5" s="39"/>
      <c r="P5" s="39"/>
      <c r="Q5" s="39"/>
      <c r="R5" s="39"/>
      <c r="S5" s="39"/>
      <c r="T5" s="39"/>
      <c r="U5" s="39"/>
      <c r="V5" s="39"/>
      <c r="W5" s="39"/>
      <c r="X5" s="39"/>
      <c r="Y5" s="39"/>
      <c r="Z5" s="39"/>
    </row>
    <row r="6" spans="1:31" ht="27" customHeight="1" x14ac:dyDescent="0.15">
      <c r="J6" s="40" t="s">
        <v>4</v>
      </c>
      <c r="K6" s="40"/>
      <c r="L6" s="40"/>
      <c r="M6" s="14"/>
      <c r="N6" s="49"/>
      <c r="O6" s="49"/>
      <c r="P6" s="49"/>
      <c r="Q6" s="49"/>
      <c r="R6" s="49"/>
      <c r="S6" s="49"/>
      <c r="T6" s="49"/>
      <c r="U6" s="49"/>
      <c r="V6" s="49"/>
      <c r="W6" s="49"/>
      <c r="X6" s="49"/>
      <c r="Y6" s="49"/>
      <c r="Z6" s="49"/>
    </row>
    <row r="7" spans="1:31" ht="27" customHeight="1" x14ac:dyDescent="0.15">
      <c r="J7" s="40" t="s">
        <v>5</v>
      </c>
      <c r="K7" s="40"/>
      <c r="L7" s="40"/>
      <c r="M7" s="14"/>
      <c r="N7" s="49"/>
      <c r="O7" s="49"/>
      <c r="P7" s="49"/>
      <c r="Q7" s="49"/>
      <c r="R7" s="49"/>
      <c r="S7" s="49"/>
      <c r="T7" s="49"/>
      <c r="U7" s="49"/>
      <c r="V7" s="49"/>
      <c r="W7" s="49"/>
      <c r="X7" s="49"/>
      <c r="Y7" s="12" t="s">
        <v>38</v>
      </c>
      <c r="Z7" s="12"/>
    </row>
    <row r="8" spans="1:31" ht="27" customHeight="1" x14ac:dyDescent="0.15">
      <c r="J8" s="40" t="s">
        <v>0</v>
      </c>
      <c r="K8" s="40"/>
      <c r="L8" s="40"/>
      <c r="M8" s="14"/>
      <c r="N8" s="49"/>
      <c r="O8" s="49"/>
      <c r="P8" s="49"/>
      <c r="Q8" s="49"/>
      <c r="R8" s="49"/>
      <c r="S8" s="49"/>
      <c r="T8" s="49"/>
      <c r="U8" s="49"/>
      <c r="V8" s="49"/>
      <c r="W8" s="49"/>
      <c r="X8" s="49"/>
      <c r="Y8" s="49"/>
      <c r="Z8" s="49"/>
    </row>
    <row r="9" spans="1:31" ht="27" customHeight="1" x14ac:dyDescent="0.15">
      <c r="I9" s="37" t="s">
        <v>6</v>
      </c>
      <c r="J9" s="37"/>
      <c r="K9" s="37"/>
      <c r="L9" s="37"/>
      <c r="M9" s="37"/>
      <c r="N9" s="3"/>
      <c r="O9" s="3"/>
      <c r="P9" s="3"/>
      <c r="Q9" s="3"/>
      <c r="R9" s="3"/>
      <c r="S9" s="3"/>
      <c r="T9" s="3"/>
      <c r="U9" s="3"/>
      <c r="W9" s="3"/>
      <c r="X9" s="3"/>
    </row>
    <row r="10" spans="1:31" ht="27" customHeight="1" x14ac:dyDescent="0.15">
      <c r="J10" s="42" t="s">
        <v>7</v>
      </c>
      <c r="K10" s="42"/>
      <c r="L10" s="42"/>
      <c r="M10" s="43"/>
      <c r="N10" s="43"/>
      <c r="O10" s="43"/>
      <c r="P10" s="44" t="s">
        <v>27</v>
      </c>
      <c r="Q10" s="44"/>
      <c r="R10" s="44"/>
      <c r="S10" s="44"/>
      <c r="T10" s="43"/>
      <c r="U10" s="43"/>
      <c r="V10" s="43"/>
      <c r="W10" s="11" t="s">
        <v>22</v>
      </c>
    </row>
    <row r="11" spans="1:31" ht="27" customHeight="1" x14ac:dyDescent="0.15">
      <c r="J11" s="42" t="s">
        <v>8</v>
      </c>
      <c r="K11" s="42"/>
      <c r="L11" s="42"/>
      <c r="M11" s="45" t="s">
        <v>9</v>
      </c>
      <c r="N11" s="45"/>
      <c r="O11" s="45"/>
      <c r="P11" s="46"/>
      <c r="Q11" s="46"/>
      <c r="R11" s="46"/>
      <c r="S11" s="46"/>
      <c r="T11" s="46"/>
      <c r="U11" s="46"/>
      <c r="V11" s="46"/>
      <c r="W11" s="46"/>
      <c r="X11" s="46"/>
      <c r="Y11" s="46"/>
      <c r="Z11" s="46"/>
    </row>
    <row r="12" spans="1:31" ht="27" customHeight="1" x14ac:dyDescent="0.15">
      <c r="J12" s="47" t="s">
        <v>16</v>
      </c>
      <c r="K12" s="47"/>
      <c r="L12" s="47"/>
      <c r="M12" s="11"/>
      <c r="N12" s="46"/>
      <c r="O12" s="46"/>
      <c r="P12" s="46"/>
      <c r="Q12" s="46"/>
      <c r="R12" s="46"/>
      <c r="S12" s="46"/>
      <c r="T12" s="46"/>
      <c r="U12" s="46"/>
      <c r="V12" s="46"/>
      <c r="W12" s="46"/>
      <c r="X12" s="46"/>
      <c r="Y12" s="46"/>
      <c r="Z12" s="46"/>
    </row>
    <row r="13" spans="1:31" ht="27" customHeight="1" x14ac:dyDescent="0.15">
      <c r="J13" s="42" t="s">
        <v>1</v>
      </c>
      <c r="K13" s="42"/>
      <c r="L13" s="42"/>
      <c r="M13" s="17"/>
      <c r="N13" s="46"/>
      <c r="O13" s="46"/>
      <c r="P13" s="46"/>
      <c r="Q13" s="46"/>
      <c r="R13" s="46"/>
      <c r="S13" s="46"/>
      <c r="T13" s="46"/>
      <c r="U13" s="46"/>
      <c r="V13" s="46"/>
      <c r="W13" s="46"/>
      <c r="X13" s="46"/>
      <c r="Y13" s="46"/>
      <c r="Z13" s="46"/>
    </row>
    <row r="14" spans="1:31" ht="27" customHeight="1" x14ac:dyDescent="0.15"/>
    <row r="15" spans="1:31" ht="27" customHeight="1" x14ac:dyDescent="0.15">
      <c r="A15" s="48" t="s">
        <v>36</v>
      </c>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31" ht="27" customHeight="1" x14ac:dyDescent="0.15">
      <c r="A16" s="41" t="s">
        <v>14</v>
      </c>
      <c r="B16" s="41"/>
      <c r="C16" s="41"/>
      <c r="D16" s="41"/>
      <c r="E16" s="41"/>
      <c r="F16" s="41"/>
      <c r="G16" s="41"/>
      <c r="H16" s="41"/>
      <c r="I16" s="41"/>
      <c r="J16" s="41"/>
      <c r="K16" s="41"/>
      <c r="L16" s="41"/>
      <c r="M16" s="41"/>
      <c r="N16" s="41"/>
      <c r="O16" s="41"/>
      <c r="P16" s="41"/>
      <c r="Q16" s="41"/>
      <c r="R16" s="41"/>
      <c r="S16" s="41"/>
    </row>
    <row r="17" spans="1:59" ht="27" customHeight="1" x14ac:dyDescent="0.2">
      <c r="A17" s="53" t="s">
        <v>15</v>
      </c>
      <c r="B17" s="54"/>
      <c r="C17" s="54"/>
      <c r="D17" s="54"/>
      <c r="E17" s="54"/>
      <c r="F17" s="5"/>
      <c r="G17" s="55">
        <f>X25</f>
        <v>0</v>
      </c>
      <c r="H17" s="55"/>
      <c r="I17" s="55"/>
      <c r="J17" s="55"/>
      <c r="K17" s="55"/>
      <c r="L17" s="55"/>
      <c r="M17" s="55"/>
      <c r="N17" s="5" t="s">
        <v>19</v>
      </c>
      <c r="O17" s="125" t="s">
        <v>33</v>
      </c>
      <c r="P17" s="125"/>
      <c r="Q17" s="125"/>
      <c r="R17" s="125"/>
      <c r="S17" s="125"/>
      <c r="T17" s="9"/>
      <c r="U17" s="6" t="s">
        <v>21</v>
      </c>
      <c r="V17" s="9"/>
      <c r="W17" s="126" t="s">
        <v>23</v>
      </c>
      <c r="X17" s="126"/>
      <c r="Y17" s="126"/>
      <c r="Z17" s="7"/>
    </row>
    <row r="18" spans="1:59" ht="27" customHeight="1" thickBot="1" x14ac:dyDescent="0.2"/>
    <row r="19" spans="1:59" ht="27" customHeight="1" x14ac:dyDescent="0.15">
      <c r="A19" s="56" t="s">
        <v>24</v>
      </c>
      <c r="B19" s="57"/>
      <c r="C19" s="57"/>
      <c r="D19" s="57"/>
      <c r="E19" s="57"/>
      <c r="F19" s="57"/>
      <c r="G19" s="57"/>
      <c r="H19" s="60" t="s">
        <v>10</v>
      </c>
      <c r="I19" s="57"/>
      <c r="J19" s="57"/>
      <c r="K19" s="57"/>
      <c r="L19" s="57"/>
      <c r="M19" s="57" t="s">
        <v>13</v>
      </c>
      <c r="N19" s="57"/>
      <c r="O19" s="114" t="s">
        <v>45</v>
      </c>
      <c r="P19" s="114"/>
      <c r="Q19" s="114"/>
      <c r="R19" s="115" t="s">
        <v>46</v>
      </c>
      <c r="S19" s="116"/>
      <c r="T19" s="116"/>
      <c r="U19" s="116"/>
      <c r="V19" s="116"/>
      <c r="W19" s="121"/>
      <c r="X19" s="115" t="s">
        <v>43</v>
      </c>
      <c r="Y19" s="116"/>
      <c r="Z19" s="117"/>
    </row>
    <row r="20" spans="1:59" ht="27" customHeight="1" thickBot="1" x14ac:dyDescent="0.2">
      <c r="A20" s="58"/>
      <c r="B20" s="59"/>
      <c r="C20" s="59"/>
      <c r="D20" s="59"/>
      <c r="E20" s="59"/>
      <c r="F20" s="59"/>
      <c r="G20" s="59"/>
      <c r="H20" s="61"/>
      <c r="I20" s="62"/>
      <c r="J20" s="62"/>
      <c r="K20" s="62"/>
      <c r="L20" s="62"/>
      <c r="M20" s="62"/>
      <c r="N20" s="62"/>
      <c r="O20" s="62" t="s">
        <v>17</v>
      </c>
      <c r="P20" s="62"/>
      <c r="Q20" s="62"/>
      <c r="R20" s="122" t="s">
        <v>18</v>
      </c>
      <c r="S20" s="123"/>
      <c r="T20" s="123"/>
      <c r="U20" s="123"/>
      <c r="V20" s="123"/>
      <c r="W20" s="124"/>
      <c r="X20" s="118" t="s">
        <v>44</v>
      </c>
      <c r="Y20" s="119"/>
      <c r="Z20" s="120"/>
    </row>
    <row r="21" spans="1:59" s="2" customFormat="1" ht="27" customHeight="1" x14ac:dyDescent="0.15">
      <c r="A21" s="100" t="s">
        <v>25</v>
      </c>
      <c r="B21" s="101"/>
      <c r="C21" s="106" t="s">
        <v>37</v>
      </c>
      <c r="D21" s="101"/>
      <c r="E21" s="101"/>
      <c r="F21" s="101"/>
      <c r="G21" s="101"/>
      <c r="H21" s="85" t="s">
        <v>20</v>
      </c>
      <c r="I21" s="85"/>
      <c r="J21" s="85"/>
      <c r="K21" s="85"/>
      <c r="L21" s="85"/>
      <c r="M21" s="86" t="s">
        <v>11</v>
      </c>
      <c r="N21" s="87"/>
      <c r="O21" s="88"/>
      <c r="P21" s="88"/>
      <c r="Q21" s="88"/>
      <c r="R21" s="50">
        <v>7800</v>
      </c>
      <c r="S21" s="51"/>
      <c r="T21" s="51"/>
      <c r="U21" s="51"/>
      <c r="V21" s="51"/>
      <c r="W21" s="52"/>
      <c r="X21" s="76">
        <f>O21*R21</f>
        <v>0</v>
      </c>
      <c r="Y21" s="77"/>
      <c r="Z21" s="78"/>
    </row>
    <row r="22" spans="1:59" s="2" customFormat="1" ht="27" customHeight="1" thickBot="1" x14ac:dyDescent="0.2">
      <c r="A22" s="102"/>
      <c r="B22" s="103"/>
      <c r="C22" s="107"/>
      <c r="D22" s="105"/>
      <c r="E22" s="105"/>
      <c r="F22" s="105"/>
      <c r="G22" s="105"/>
      <c r="H22" s="66" t="s">
        <v>12</v>
      </c>
      <c r="I22" s="66"/>
      <c r="J22" s="66"/>
      <c r="K22" s="66"/>
      <c r="L22" s="66"/>
      <c r="M22" s="67" t="s">
        <v>11</v>
      </c>
      <c r="N22" s="68"/>
      <c r="O22" s="69"/>
      <c r="P22" s="69"/>
      <c r="Q22" s="69"/>
      <c r="R22" s="108">
        <v>7800</v>
      </c>
      <c r="S22" s="109"/>
      <c r="T22" s="109"/>
      <c r="U22" s="109"/>
      <c r="V22" s="109"/>
      <c r="W22" s="110"/>
      <c r="X22" s="111">
        <f>O22*R22</f>
        <v>0</v>
      </c>
      <c r="Y22" s="112"/>
      <c r="Z22" s="113"/>
    </row>
    <row r="23" spans="1:59" s="2" customFormat="1" ht="27" customHeight="1" thickBot="1" x14ac:dyDescent="0.2">
      <c r="A23" s="102"/>
      <c r="B23" s="103"/>
      <c r="C23" s="106" t="s">
        <v>54</v>
      </c>
      <c r="D23" s="101"/>
      <c r="E23" s="101"/>
      <c r="F23" s="101"/>
      <c r="G23" s="101"/>
      <c r="H23" s="85" t="s">
        <v>20</v>
      </c>
      <c r="I23" s="85"/>
      <c r="J23" s="85"/>
      <c r="K23" s="85"/>
      <c r="L23" s="85"/>
      <c r="M23" s="86" t="s">
        <v>11</v>
      </c>
      <c r="N23" s="87"/>
      <c r="O23" s="88"/>
      <c r="P23" s="88"/>
      <c r="Q23" s="88"/>
      <c r="R23" s="79"/>
      <c r="S23" s="80"/>
      <c r="T23" s="80"/>
      <c r="U23" s="80"/>
      <c r="V23" s="80"/>
      <c r="W23" s="81"/>
      <c r="X23" s="76">
        <f>O23*R23</f>
        <v>0</v>
      </c>
      <c r="Y23" s="77"/>
      <c r="Z23" s="78"/>
      <c r="AB23" s="2" t="s">
        <v>42</v>
      </c>
      <c r="BA23" s="63" t="str">
        <f>IF(R23&lt;15601,"OK","単価が誤りです")</f>
        <v>OK</v>
      </c>
      <c r="BB23" s="64"/>
      <c r="BC23" s="64"/>
      <c r="BD23" s="64"/>
      <c r="BE23" s="64"/>
      <c r="BF23" s="64"/>
      <c r="BG23" s="65"/>
    </row>
    <row r="24" spans="1:59" s="2" customFormat="1" ht="27" customHeight="1" thickBot="1" x14ac:dyDescent="0.2">
      <c r="A24" s="104"/>
      <c r="B24" s="105"/>
      <c r="C24" s="107"/>
      <c r="D24" s="105"/>
      <c r="E24" s="105"/>
      <c r="F24" s="105"/>
      <c r="G24" s="105"/>
      <c r="H24" s="66" t="s">
        <v>12</v>
      </c>
      <c r="I24" s="66"/>
      <c r="J24" s="66"/>
      <c r="K24" s="66"/>
      <c r="L24" s="66"/>
      <c r="M24" s="67" t="s">
        <v>11</v>
      </c>
      <c r="N24" s="68"/>
      <c r="O24" s="69"/>
      <c r="P24" s="69"/>
      <c r="Q24" s="69"/>
      <c r="R24" s="82"/>
      <c r="S24" s="83"/>
      <c r="T24" s="83"/>
      <c r="U24" s="83"/>
      <c r="V24" s="83"/>
      <c r="W24" s="84"/>
      <c r="X24" s="70">
        <f>O24*R24</f>
        <v>0</v>
      </c>
      <c r="Y24" s="71"/>
      <c r="Z24" s="72"/>
      <c r="AB24" s="2" t="s">
        <v>41</v>
      </c>
      <c r="BA24" s="73" t="str">
        <f>IF(R24&lt;15601,"OK","単価が誤りです")</f>
        <v>OK</v>
      </c>
      <c r="BB24" s="74"/>
      <c r="BC24" s="74"/>
      <c r="BD24" s="74"/>
      <c r="BE24" s="74"/>
      <c r="BF24" s="74"/>
      <c r="BG24" s="75"/>
    </row>
    <row r="25" spans="1:59" s="2" customFormat="1" ht="27" customHeight="1" thickBot="1" x14ac:dyDescent="0.2">
      <c r="A25" s="89" t="s">
        <v>26</v>
      </c>
      <c r="B25" s="90"/>
      <c r="C25" s="90"/>
      <c r="D25" s="90"/>
      <c r="E25" s="90"/>
      <c r="F25" s="90"/>
      <c r="G25" s="90"/>
      <c r="H25" s="90"/>
      <c r="I25" s="90"/>
      <c r="J25" s="90"/>
      <c r="K25" s="90"/>
      <c r="L25" s="90"/>
      <c r="M25" s="90"/>
      <c r="N25" s="90"/>
      <c r="O25" s="91">
        <f>SUM(O21:Q24)</f>
        <v>0</v>
      </c>
      <c r="P25" s="91"/>
      <c r="Q25" s="91"/>
      <c r="R25" s="97"/>
      <c r="S25" s="98"/>
      <c r="T25" s="98"/>
      <c r="U25" s="98"/>
      <c r="V25" s="98"/>
      <c r="W25" s="99"/>
      <c r="X25" s="92">
        <f>SUM(X21:Z24)</f>
        <v>0</v>
      </c>
      <c r="Y25" s="93"/>
      <c r="Z25" s="94"/>
    </row>
    <row r="26" spans="1:59" s="2" customFormat="1" ht="27" customHeight="1" x14ac:dyDescent="0.15">
      <c r="A26" s="95" t="s">
        <v>31</v>
      </c>
      <c r="B26" s="95"/>
      <c r="C26" s="95"/>
      <c r="D26" s="95"/>
      <c r="E26" s="95"/>
      <c r="F26" s="95"/>
      <c r="G26" s="95"/>
      <c r="H26" s="95"/>
      <c r="I26" s="95"/>
      <c r="J26" s="95"/>
      <c r="K26" s="95"/>
      <c r="L26" s="95"/>
      <c r="M26" s="95"/>
      <c r="N26" s="95"/>
      <c r="O26" s="95"/>
      <c r="P26" s="95"/>
      <c r="Q26" s="95"/>
      <c r="R26" s="95"/>
      <c r="S26" s="95"/>
      <c r="T26" s="95"/>
      <c r="U26" s="95"/>
      <c r="V26" s="95"/>
      <c r="W26" s="95"/>
      <c r="X26" s="95"/>
      <c r="Y26" s="95"/>
      <c r="Z26" s="95"/>
    </row>
    <row r="27" spans="1:59" ht="27" customHeight="1" x14ac:dyDescent="0.15">
      <c r="A27" s="96" t="s">
        <v>32</v>
      </c>
      <c r="B27" s="96"/>
      <c r="C27" s="96"/>
      <c r="D27" s="96"/>
      <c r="E27" s="96"/>
      <c r="F27" s="96"/>
      <c r="G27" s="96"/>
      <c r="H27" s="96"/>
      <c r="I27" s="96"/>
      <c r="J27" s="96"/>
      <c r="K27" s="96"/>
      <c r="L27" s="96"/>
      <c r="M27" s="96"/>
      <c r="N27" s="96"/>
      <c r="O27" s="96"/>
      <c r="P27" s="96"/>
      <c r="Q27" s="96"/>
      <c r="R27" s="96"/>
      <c r="S27" s="96"/>
      <c r="T27" s="96"/>
      <c r="U27" s="96"/>
      <c r="V27" s="96"/>
      <c r="W27" s="96"/>
      <c r="X27" s="96"/>
      <c r="Y27" s="96"/>
      <c r="Z27" s="96"/>
    </row>
    <row r="28" spans="1:59" ht="27" customHeight="1" x14ac:dyDescent="0.15">
      <c r="A28" s="37" t="s">
        <v>40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59" ht="27" customHeight="1" x14ac:dyDescent="0.15"/>
    <row r="30" spans="1:59" ht="27" customHeight="1" x14ac:dyDescent="0.15"/>
  </sheetData>
  <protectedRanges>
    <protectedRange sqref="Q2 T2 X2 M10:M11 N5:Z8 P11 R17 V2 T10 O21:Q24 R23:T24 V23:W24 V17 N12:Z13" name="範囲1"/>
  </protectedRanges>
  <mergeCells count="71">
    <mergeCell ref="N7:X7"/>
    <mergeCell ref="N8:Z8"/>
    <mergeCell ref="N12:Z12"/>
    <mergeCell ref="N13:Z13"/>
    <mergeCell ref="R22:W22"/>
    <mergeCell ref="X21:Z21"/>
    <mergeCell ref="X22:Z22"/>
    <mergeCell ref="O22:Q22"/>
    <mergeCell ref="O19:Q19"/>
    <mergeCell ref="X19:Z19"/>
    <mergeCell ref="O20:Q20"/>
    <mergeCell ref="X20:Z20"/>
    <mergeCell ref="R19:W19"/>
    <mergeCell ref="R20:W20"/>
    <mergeCell ref="O17:S17"/>
    <mergeCell ref="W17:Y17"/>
    <mergeCell ref="A28:Z28"/>
    <mergeCell ref="A25:N25"/>
    <mergeCell ref="O25:Q25"/>
    <mergeCell ref="X25:Z25"/>
    <mergeCell ref="A26:Z26"/>
    <mergeCell ref="A27:Z27"/>
    <mergeCell ref="R25:W25"/>
    <mergeCell ref="BA23:BG23"/>
    <mergeCell ref="H24:L24"/>
    <mergeCell ref="M24:N24"/>
    <mergeCell ref="O24:Q24"/>
    <mergeCell ref="X24:Z24"/>
    <mergeCell ref="BA24:BG24"/>
    <mergeCell ref="X23:Z23"/>
    <mergeCell ref="R23:W23"/>
    <mergeCell ref="R24:W24"/>
    <mergeCell ref="H23:L23"/>
    <mergeCell ref="M23:N23"/>
    <mergeCell ref="O23:Q23"/>
    <mergeCell ref="R21:W21"/>
    <mergeCell ref="A17:E17"/>
    <mergeCell ref="G17:M17"/>
    <mergeCell ref="A19:G20"/>
    <mergeCell ref="H19:L20"/>
    <mergeCell ref="M19:N20"/>
    <mergeCell ref="A21:B24"/>
    <mergeCell ref="C21:G22"/>
    <mergeCell ref="H21:L21"/>
    <mergeCell ref="M21:N21"/>
    <mergeCell ref="O21:Q21"/>
    <mergeCell ref="H22:L22"/>
    <mergeCell ref="M22:N22"/>
    <mergeCell ref="C23:G24"/>
    <mergeCell ref="J6:L6"/>
    <mergeCell ref="J7:L7"/>
    <mergeCell ref="J8:L8"/>
    <mergeCell ref="A16:S16"/>
    <mergeCell ref="I9:M9"/>
    <mergeCell ref="J10:L10"/>
    <mergeCell ref="M10:O10"/>
    <mergeCell ref="P10:S10"/>
    <mergeCell ref="J11:L11"/>
    <mergeCell ref="M11:O11"/>
    <mergeCell ref="P11:Z11"/>
    <mergeCell ref="J12:L12"/>
    <mergeCell ref="J13:L13"/>
    <mergeCell ref="A15:Z15"/>
    <mergeCell ref="T10:V10"/>
    <mergeCell ref="N6:Z6"/>
    <mergeCell ref="T1:Z1"/>
    <mergeCell ref="R2:S2"/>
    <mergeCell ref="A3:H3"/>
    <mergeCell ref="I4:M4"/>
    <mergeCell ref="J5:L5"/>
    <mergeCell ref="N5:Z5"/>
  </mergeCells>
  <phoneticPr fontId="2"/>
  <pageMargins left="0.59055118110236227" right="0.59055118110236227" top="0.59055118110236227" bottom="0.59055118110236227"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E8A9-7170-4BC5-9CD9-D3E90AFE524F}">
  <sheetPr>
    <tabColor rgb="FFFFFF00"/>
  </sheetPr>
  <dimension ref="A1:BG30"/>
  <sheetViews>
    <sheetView zoomScale="85" zoomScaleNormal="85" workbookViewId="0"/>
  </sheetViews>
  <sheetFormatPr defaultColWidth="3.375" defaultRowHeight="16.5" customHeight="1" x14ac:dyDescent="0.15"/>
  <cols>
    <col min="1" max="1" width="3.875" style="1" customWidth="1"/>
    <col min="2" max="2" width="2.375" style="1" customWidth="1"/>
    <col min="3" max="6" width="2.125" style="1" customWidth="1"/>
    <col min="7" max="7" width="4.625" style="1" customWidth="1"/>
    <col min="8" max="17" width="3.875" style="1" customWidth="1"/>
    <col min="18" max="18" width="1.875" style="1" customWidth="1"/>
    <col min="19" max="27" width="3.875" style="1" customWidth="1"/>
    <col min="28" max="16384" width="3.375" style="1"/>
  </cols>
  <sheetData>
    <row r="1" spans="1:26" ht="27" customHeight="1" thickTop="1" thickBot="1" x14ac:dyDescent="0.2">
      <c r="T1" s="33" t="s">
        <v>39</v>
      </c>
      <c r="U1" s="34"/>
      <c r="V1" s="34"/>
      <c r="W1" s="34"/>
      <c r="X1" s="34"/>
      <c r="Y1" s="34"/>
      <c r="Z1" s="35"/>
    </row>
    <row r="2" spans="1:26" ht="27" customHeight="1" thickTop="1" x14ac:dyDescent="0.15">
      <c r="Q2" s="4"/>
      <c r="R2" s="36" t="s">
        <v>34</v>
      </c>
      <c r="S2" s="36"/>
      <c r="T2" s="4"/>
      <c r="U2" s="4" t="s">
        <v>21</v>
      </c>
      <c r="V2" s="4"/>
      <c r="W2" s="4" t="s">
        <v>28</v>
      </c>
      <c r="X2" s="4"/>
      <c r="Y2" s="4" t="s">
        <v>29</v>
      </c>
    </row>
    <row r="3" spans="1:26" ht="27" customHeight="1" x14ac:dyDescent="0.15">
      <c r="A3" s="37" t="s">
        <v>35</v>
      </c>
      <c r="B3" s="37"/>
      <c r="C3" s="37"/>
      <c r="D3" s="37"/>
      <c r="E3" s="37"/>
      <c r="F3" s="37"/>
      <c r="G3" s="37"/>
      <c r="H3" s="37"/>
    </row>
    <row r="4" spans="1:26" ht="27" customHeight="1" x14ac:dyDescent="0.15">
      <c r="I4" s="37" t="s">
        <v>2</v>
      </c>
      <c r="J4" s="37"/>
      <c r="K4" s="37"/>
      <c r="L4" s="37"/>
      <c r="M4" s="37"/>
    </row>
    <row r="5" spans="1:26" ht="27" customHeight="1" x14ac:dyDescent="0.15">
      <c r="J5" s="38" t="s">
        <v>3</v>
      </c>
      <c r="K5" s="38"/>
      <c r="L5" s="38"/>
      <c r="M5" s="13"/>
      <c r="N5" s="132"/>
      <c r="O5" s="132"/>
      <c r="P5" s="132"/>
      <c r="Q5" s="132"/>
      <c r="R5" s="132"/>
      <c r="S5" s="132"/>
      <c r="T5" s="132"/>
      <c r="U5" s="132"/>
      <c r="V5" s="132"/>
      <c r="W5" s="132"/>
      <c r="X5" s="132"/>
      <c r="Y5" s="132"/>
      <c r="Z5" s="132"/>
    </row>
    <row r="6" spans="1:26" ht="27" customHeight="1" x14ac:dyDescent="0.15">
      <c r="J6" s="40" t="s">
        <v>4</v>
      </c>
      <c r="K6" s="40"/>
      <c r="L6" s="40"/>
      <c r="M6" s="14"/>
      <c r="N6" s="133"/>
      <c r="O6" s="133"/>
      <c r="P6" s="133"/>
      <c r="Q6" s="133"/>
      <c r="R6" s="133"/>
      <c r="S6" s="133"/>
      <c r="T6" s="133"/>
      <c r="U6" s="133"/>
      <c r="V6" s="133"/>
      <c r="W6" s="133"/>
      <c r="X6" s="133"/>
      <c r="Y6" s="133"/>
      <c r="Z6" s="133"/>
    </row>
    <row r="7" spans="1:26" ht="27" customHeight="1" x14ac:dyDescent="0.15">
      <c r="J7" s="40" t="s">
        <v>5</v>
      </c>
      <c r="K7" s="40"/>
      <c r="L7" s="40"/>
      <c r="M7" s="14"/>
      <c r="N7" s="133"/>
      <c r="O7" s="133"/>
      <c r="P7" s="133"/>
      <c r="Q7" s="133"/>
      <c r="R7" s="133"/>
      <c r="S7" s="133"/>
      <c r="T7" s="133"/>
      <c r="U7" s="133"/>
      <c r="V7" s="133"/>
      <c r="W7" s="133"/>
      <c r="X7" s="133"/>
      <c r="Y7" s="15" t="s">
        <v>38</v>
      </c>
      <c r="Z7" s="15"/>
    </row>
    <row r="8" spans="1:26" ht="27" customHeight="1" x14ac:dyDescent="0.15">
      <c r="J8" s="40" t="s">
        <v>0</v>
      </c>
      <c r="K8" s="40"/>
      <c r="L8" s="40"/>
      <c r="M8" s="14"/>
      <c r="N8" s="133"/>
      <c r="O8" s="133"/>
      <c r="P8" s="133"/>
      <c r="Q8" s="133"/>
      <c r="R8" s="133"/>
      <c r="S8" s="133"/>
      <c r="T8" s="133"/>
      <c r="U8" s="133"/>
      <c r="V8" s="133"/>
      <c r="W8" s="133"/>
      <c r="X8" s="133"/>
      <c r="Y8" s="133"/>
      <c r="Z8" s="133"/>
    </row>
    <row r="9" spans="1:26" ht="27" customHeight="1" x14ac:dyDescent="0.15">
      <c r="I9" s="37" t="s">
        <v>6</v>
      </c>
      <c r="J9" s="37"/>
      <c r="K9" s="37"/>
      <c r="L9" s="37"/>
      <c r="M9" s="37"/>
      <c r="N9" s="3"/>
      <c r="O9" s="3"/>
      <c r="P9" s="3"/>
      <c r="Q9" s="3"/>
      <c r="R9" s="3"/>
      <c r="S9" s="3"/>
      <c r="T9" s="3"/>
      <c r="U9" s="3"/>
      <c r="W9" s="3"/>
      <c r="X9" s="3"/>
    </row>
    <row r="10" spans="1:26" ht="27" customHeight="1" x14ac:dyDescent="0.15">
      <c r="J10" s="42" t="s">
        <v>7</v>
      </c>
      <c r="K10" s="42"/>
      <c r="L10" s="42"/>
      <c r="M10" s="131"/>
      <c r="N10" s="131"/>
      <c r="O10" s="131"/>
      <c r="P10" s="44" t="s">
        <v>27</v>
      </c>
      <c r="Q10" s="44"/>
      <c r="R10" s="44"/>
      <c r="S10" s="44"/>
      <c r="T10" s="16"/>
      <c r="U10" s="16"/>
      <c r="W10" s="11" t="s">
        <v>22</v>
      </c>
    </row>
    <row r="11" spans="1:26" ht="27" customHeight="1" x14ac:dyDescent="0.15">
      <c r="J11" s="42" t="s">
        <v>8</v>
      </c>
      <c r="K11" s="42"/>
      <c r="L11" s="42"/>
      <c r="M11" s="129" t="s">
        <v>9</v>
      </c>
      <c r="N11" s="129"/>
      <c r="O11" s="129"/>
      <c r="P11" s="130"/>
      <c r="Q11" s="130"/>
      <c r="R11" s="130"/>
      <c r="S11" s="130"/>
      <c r="T11" s="130"/>
      <c r="U11" s="130"/>
      <c r="V11" s="130"/>
      <c r="W11" s="130"/>
      <c r="X11" s="130"/>
      <c r="Y11" s="130"/>
      <c r="Z11" s="130"/>
    </row>
    <row r="12" spans="1:26" ht="27" customHeight="1" x14ac:dyDescent="0.15">
      <c r="J12" s="47" t="s">
        <v>16</v>
      </c>
      <c r="K12" s="47"/>
      <c r="L12" s="47"/>
      <c r="M12" s="11"/>
      <c r="N12" s="130"/>
      <c r="O12" s="130"/>
      <c r="P12" s="130"/>
      <c r="Q12" s="130"/>
      <c r="R12" s="130"/>
      <c r="S12" s="130"/>
      <c r="T12" s="130"/>
      <c r="U12" s="130"/>
      <c r="V12" s="130"/>
      <c r="W12" s="130"/>
      <c r="X12" s="130"/>
      <c r="Y12" s="130"/>
      <c r="Z12" s="130"/>
    </row>
    <row r="13" spans="1:26" ht="27" customHeight="1" x14ac:dyDescent="0.15">
      <c r="J13" s="42" t="s">
        <v>1</v>
      </c>
      <c r="K13" s="42"/>
      <c r="L13" s="42"/>
      <c r="M13" s="17"/>
      <c r="N13" s="130"/>
      <c r="O13" s="130"/>
      <c r="P13" s="130"/>
      <c r="Q13" s="130"/>
      <c r="R13" s="130"/>
      <c r="S13" s="130"/>
      <c r="T13" s="130"/>
      <c r="U13" s="130"/>
      <c r="V13" s="130"/>
      <c r="W13" s="130"/>
      <c r="X13" s="130"/>
      <c r="Y13" s="130"/>
      <c r="Z13" s="130"/>
    </row>
    <row r="14" spans="1:26" ht="27" customHeight="1" x14ac:dyDescent="0.15"/>
    <row r="15" spans="1:26" ht="27" customHeight="1" x14ac:dyDescent="0.15">
      <c r="A15" s="48" t="s">
        <v>36</v>
      </c>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ht="27" customHeight="1" x14ac:dyDescent="0.15">
      <c r="A16" s="41" t="s">
        <v>14</v>
      </c>
      <c r="B16" s="41"/>
      <c r="C16" s="41"/>
      <c r="D16" s="41"/>
      <c r="E16" s="41"/>
      <c r="F16" s="41"/>
      <c r="G16" s="41"/>
      <c r="H16" s="41"/>
      <c r="I16" s="41"/>
      <c r="J16" s="41"/>
      <c r="K16" s="41"/>
      <c r="L16" s="41"/>
      <c r="M16" s="41"/>
      <c r="N16" s="41"/>
      <c r="O16" s="41"/>
      <c r="P16" s="41"/>
      <c r="Q16" s="41"/>
      <c r="R16" s="41"/>
      <c r="S16" s="41"/>
    </row>
    <row r="17" spans="1:59" ht="27" customHeight="1" x14ac:dyDescent="0.2">
      <c r="A17" s="53" t="s">
        <v>15</v>
      </c>
      <c r="B17" s="54"/>
      <c r="C17" s="54"/>
      <c r="D17" s="54"/>
      <c r="E17" s="54"/>
      <c r="F17" s="5"/>
      <c r="G17" s="55"/>
      <c r="H17" s="55"/>
      <c r="I17" s="55"/>
      <c r="J17" s="55"/>
      <c r="K17" s="55"/>
      <c r="L17" s="55"/>
      <c r="M17" s="55"/>
      <c r="N17" s="5" t="s">
        <v>19</v>
      </c>
      <c r="O17" s="125" t="s">
        <v>33</v>
      </c>
      <c r="P17" s="125"/>
      <c r="Q17" s="125"/>
      <c r="R17" s="125"/>
      <c r="S17" s="125"/>
      <c r="T17" s="6"/>
      <c r="U17" s="6" t="s">
        <v>21</v>
      </c>
      <c r="V17" s="6"/>
      <c r="W17" s="126" t="s">
        <v>23</v>
      </c>
      <c r="X17" s="126"/>
      <c r="Y17" s="126"/>
      <c r="Z17" s="7"/>
    </row>
    <row r="18" spans="1:59" ht="27" customHeight="1" thickBot="1" x14ac:dyDescent="0.2"/>
    <row r="19" spans="1:59" ht="27" customHeight="1" x14ac:dyDescent="0.15">
      <c r="A19" s="56" t="s">
        <v>24</v>
      </c>
      <c r="B19" s="57"/>
      <c r="C19" s="57"/>
      <c r="D19" s="57"/>
      <c r="E19" s="57"/>
      <c r="F19" s="57"/>
      <c r="G19" s="57"/>
      <c r="H19" s="60" t="s">
        <v>10</v>
      </c>
      <c r="I19" s="57"/>
      <c r="J19" s="57"/>
      <c r="K19" s="57"/>
      <c r="L19" s="57"/>
      <c r="M19" s="57" t="s">
        <v>13</v>
      </c>
      <c r="N19" s="57"/>
      <c r="O19" s="114" t="s">
        <v>45</v>
      </c>
      <c r="P19" s="114"/>
      <c r="Q19" s="114"/>
      <c r="R19" s="115" t="s">
        <v>46</v>
      </c>
      <c r="S19" s="116"/>
      <c r="T19" s="116"/>
      <c r="U19" s="116"/>
      <c r="V19" s="116"/>
      <c r="W19" s="121"/>
      <c r="X19" s="115" t="s">
        <v>43</v>
      </c>
      <c r="Y19" s="116"/>
      <c r="Z19" s="117"/>
    </row>
    <row r="20" spans="1:59" ht="27" customHeight="1" thickBot="1" x14ac:dyDescent="0.2">
      <c r="A20" s="58"/>
      <c r="B20" s="59"/>
      <c r="C20" s="59"/>
      <c r="D20" s="59"/>
      <c r="E20" s="59"/>
      <c r="F20" s="59"/>
      <c r="G20" s="59"/>
      <c r="H20" s="61"/>
      <c r="I20" s="62"/>
      <c r="J20" s="62"/>
      <c r="K20" s="62"/>
      <c r="L20" s="62"/>
      <c r="M20" s="62"/>
      <c r="N20" s="62"/>
      <c r="O20" s="62" t="s">
        <v>17</v>
      </c>
      <c r="P20" s="62"/>
      <c r="Q20" s="62"/>
      <c r="R20" s="122" t="s">
        <v>18</v>
      </c>
      <c r="S20" s="123"/>
      <c r="T20" s="123"/>
      <c r="U20" s="123"/>
      <c r="V20" s="123"/>
      <c r="W20" s="124"/>
      <c r="X20" s="118" t="s">
        <v>44</v>
      </c>
      <c r="Y20" s="119"/>
      <c r="Z20" s="120"/>
    </row>
    <row r="21" spans="1:59" s="2" customFormat="1" ht="27" customHeight="1" x14ac:dyDescent="0.15">
      <c r="A21" s="100" t="s">
        <v>25</v>
      </c>
      <c r="B21" s="101"/>
      <c r="C21" s="106" t="s">
        <v>37</v>
      </c>
      <c r="D21" s="101"/>
      <c r="E21" s="101"/>
      <c r="F21" s="101"/>
      <c r="G21" s="101"/>
      <c r="H21" s="85" t="s">
        <v>20</v>
      </c>
      <c r="I21" s="85"/>
      <c r="J21" s="85"/>
      <c r="K21" s="85"/>
      <c r="L21" s="85"/>
      <c r="M21" s="86" t="s">
        <v>11</v>
      </c>
      <c r="N21" s="87"/>
      <c r="O21" s="128"/>
      <c r="P21" s="128"/>
      <c r="Q21" s="128"/>
      <c r="R21" s="50">
        <v>7800</v>
      </c>
      <c r="S21" s="51"/>
      <c r="T21" s="51"/>
      <c r="U21" s="51"/>
      <c r="V21" s="51"/>
      <c r="W21" s="52"/>
      <c r="X21" s="76"/>
      <c r="Y21" s="77"/>
      <c r="Z21" s="78"/>
    </row>
    <row r="22" spans="1:59" s="2" customFormat="1" ht="27" customHeight="1" thickBot="1" x14ac:dyDescent="0.2">
      <c r="A22" s="102"/>
      <c r="B22" s="103"/>
      <c r="C22" s="107"/>
      <c r="D22" s="105"/>
      <c r="E22" s="105"/>
      <c r="F22" s="105"/>
      <c r="G22" s="105"/>
      <c r="H22" s="66" t="s">
        <v>12</v>
      </c>
      <c r="I22" s="66"/>
      <c r="J22" s="66"/>
      <c r="K22" s="66"/>
      <c r="L22" s="66"/>
      <c r="M22" s="67" t="s">
        <v>11</v>
      </c>
      <c r="N22" s="68"/>
      <c r="O22" s="127"/>
      <c r="P22" s="127"/>
      <c r="Q22" s="127"/>
      <c r="R22" s="108">
        <v>7800</v>
      </c>
      <c r="S22" s="109"/>
      <c r="T22" s="109"/>
      <c r="U22" s="109"/>
      <c r="V22" s="109"/>
      <c r="W22" s="110"/>
      <c r="X22" s="111"/>
      <c r="Y22" s="112"/>
      <c r="Z22" s="113"/>
    </row>
    <row r="23" spans="1:59" s="2" customFormat="1" ht="27" customHeight="1" thickBot="1" x14ac:dyDescent="0.2">
      <c r="A23" s="102"/>
      <c r="B23" s="103"/>
      <c r="C23" s="106" t="s">
        <v>54</v>
      </c>
      <c r="D23" s="101"/>
      <c r="E23" s="101"/>
      <c r="F23" s="101"/>
      <c r="G23" s="101"/>
      <c r="H23" s="85" t="s">
        <v>20</v>
      </c>
      <c r="I23" s="85"/>
      <c r="J23" s="85"/>
      <c r="K23" s="85"/>
      <c r="L23" s="85"/>
      <c r="M23" s="86" t="s">
        <v>11</v>
      </c>
      <c r="N23" s="87"/>
      <c r="O23" s="128"/>
      <c r="P23" s="128"/>
      <c r="Q23" s="128"/>
      <c r="R23" s="50"/>
      <c r="S23" s="51"/>
      <c r="T23" s="51"/>
      <c r="U23" s="51"/>
      <c r="V23" s="51"/>
      <c r="W23" s="52"/>
      <c r="X23" s="76"/>
      <c r="Y23" s="77"/>
      <c r="Z23" s="78"/>
      <c r="AB23" s="2" t="s">
        <v>42</v>
      </c>
      <c r="BA23" s="63" t="str">
        <f>IF(R23&lt;15601,"OK","単価が誤りです")</f>
        <v>OK</v>
      </c>
      <c r="BB23" s="64"/>
      <c r="BC23" s="64"/>
      <c r="BD23" s="64"/>
      <c r="BE23" s="64"/>
      <c r="BF23" s="64"/>
      <c r="BG23" s="65"/>
    </row>
    <row r="24" spans="1:59" s="2" customFormat="1" ht="27" customHeight="1" thickBot="1" x14ac:dyDescent="0.2">
      <c r="A24" s="104"/>
      <c r="B24" s="105"/>
      <c r="C24" s="107"/>
      <c r="D24" s="105"/>
      <c r="E24" s="105"/>
      <c r="F24" s="105"/>
      <c r="G24" s="105"/>
      <c r="H24" s="66" t="s">
        <v>12</v>
      </c>
      <c r="I24" s="66"/>
      <c r="J24" s="66"/>
      <c r="K24" s="66"/>
      <c r="L24" s="66"/>
      <c r="M24" s="67" t="s">
        <v>11</v>
      </c>
      <c r="N24" s="68"/>
      <c r="O24" s="127"/>
      <c r="P24" s="127"/>
      <c r="Q24" s="127"/>
      <c r="R24" s="108"/>
      <c r="S24" s="109"/>
      <c r="T24" s="109"/>
      <c r="U24" s="109"/>
      <c r="V24" s="109"/>
      <c r="W24" s="110"/>
      <c r="X24" s="70"/>
      <c r="Y24" s="71"/>
      <c r="Z24" s="72"/>
      <c r="AB24" s="2" t="s">
        <v>41</v>
      </c>
      <c r="BA24" s="73" t="str">
        <f>IF(R24&lt;15601,"OK","単価が誤りです")</f>
        <v>OK</v>
      </c>
      <c r="BB24" s="74"/>
      <c r="BC24" s="74"/>
      <c r="BD24" s="74"/>
      <c r="BE24" s="74"/>
      <c r="BF24" s="74"/>
      <c r="BG24" s="75"/>
    </row>
    <row r="25" spans="1:59" s="2" customFormat="1" ht="27" customHeight="1" thickBot="1" x14ac:dyDescent="0.2">
      <c r="A25" s="89" t="s">
        <v>26</v>
      </c>
      <c r="B25" s="90"/>
      <c r="C25" s="90"/>
      <c r="D25" s="90"/>
      <c r="E25" s="90"/>
      <c r="F25" s="90"/>
      <c r="G25" s="90"/>
      <c r="H25" s="90"/>
      <c r="I25" s="90"/>
      <c r="J25" s="90"/>
      <c r="K25" s="90"/>
      <c r="L25" s="90"/>
      <c r="M25" s="90"/>
      <c r="N25" s="90"/>
      <c r="O25" s="91"/>
      <c r="P25" s="91"/>
      <c r="Q25" s="91"/>
      <c r="R25" s="97"/>
      <c r="S25" s="98"/>
      <c r="T25" s="98"/>
      <c r="U25" s="98"/>
      <c r="V25" s="98"/>
      <c r="W25" s="99"/>
      <c r="X25" s="92"/>
      <c r="Y25" s="93"/>
      <c r="Z25" s="94"/>
    </row>
    <row r="26" spans="1:59" s="2" customFormat="1" ht="27" customHeight="1" x14ac:dyDescent="0.15">
      <c r="A26" s="95" t="s">
        <v>31</v>
      </c>
      <c r="B26" s="95"/>
      <c r="C26" s="95"/>
      <c r="D26" s="95"/>
      <c r="E26" s="95"/>
      <c r="F26" s="95"/>
      <c r="G26" s="95"/>
      <c r="H26" s="95"/>
      <c r="I26" s="95"/>
      <c r="J26" s="95"/>
      <c r="K26" s="95"/>
      <c r="L26" s="95"/>
      <c r="M26" s="95"/>
      <c r="N26" s="95"/>
      <c r="O26" s="95"/>
      <c r="P26" s="95"/>
      <c r="Q26" s="95"/>
      <c r="R26" s="95"/>
      <c r="S26" s="95"/>
      <c r="T26" s="95"/>
      <c r="U26" s="95"/>
      <c r="V26" s="95"/>
      <c r="W26" s="95"/>
      <c r="X26" s="95"/>
      <c r="Y26" s="95"/>
      <c r="Z26" s="95"/>
    </row>
    <row r="27" spans="1:59" ht="27" customHeight="1" x14ac:dyDescent="0.15">
      <c r="A27" s="96" t="s">
        <v>32</v>
      </c>
      <c r="B27" s="96"/>
      <c r="C27" s="96"/>
      <c r="D27" s="96"/>
      <c r="E27" s="96"/>
      <c r="F27" s="96"/>
      <c r="G27" s="96"/>
      <c r="H27" s="96"/>
      <c r="I27" s="96"/>
      <c r="J27" s="96"/>
      <c r="K27" s="96"/>
      <c r="L27" s="96"/>
      <c r="M27" s="96"/>
      <c r="N27" s="96"/>
      <c r="O27" s="96"/>
      <c r="P27" s="96"/>
      <c r="Q27" s="96"/>
      <c r="R27" s="96"/>
      <c r="S27" s="96"/>
      <c r="T27" s="96"/>
      <c r="U27" s="96"/>
      <c r="V27" s="96"/>
      <c r="W27" s="96"/>
      <c r="X27" s="96"/>
      <c r="Y27" s="96"/>
      <c r="Z27" s="96"/>
    </row>
    <row r="28" spans="1:59" ht="27" customHeight="1" x14ac:dyDescent="0.15">
      <c r="A28" s="37" t="s">
        <v>40</v>
      </c>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59" ht="27" customHeight="1" x14ac:dyDescent="0.15"/>
    <row r="30" spans="1:59" ht="27" customHeight="1" x14ac:dyDescent="0.15"/>
  </sheetData>
  <protectedRanges>
    <protectedRange sqref="Q2 T2 X2 M10:M11 N5:Z8 P11 R17 V2 T10 O21:Q24 R23:T24 V23:W24 V17 N12:Z13" name="範囲1_1"/>
  </protectedRanges>
  <mergeCells count="70">
    <mergeCell ref="P10:S10"/>
    <mergeCell ref="T1:Z1"/>
    <mergeCell ref="R2:S2"/>
    <mergeCell ref="A3:H3"/>
    <mergeCell ref="I4:M4"/>
    <mergeCell ref="J5:L5"/>
    <mergeCell ref="J6:L6"/>
    <mergeCell ref="J7:L7"/>
    <mergeCell ref="J8:L8"/>
    <mergeCell ref="I9:M9"/>
    <mergeCell ref="J10:L10"/>
    <mergeCell ref="M10:O10"/>
    <mergeCell ref="N5:Z5"/>
    <mergeCell ref="N6:Z6"/>
    <mergeCell ref="N7:X7"/>
    <mergeCell ref="N8:Z8"/>
    <mergeCell ref="J11:L11"/>
    <mergeCell ref="M11:O11"/>
    <mergeCell ref="P11:Z11"/>
    <mergeCell ref="J12:L12"/>
    <mergeCell ref="J13:L13"/>
    <mergeCell ref="N12:Z12"/>
    <mergeCell ref="N13:Z13"/>
    <mergeCell ref="X19:Z19"/>
    <mergeCell ref="O20:Q20"/>
    <mergeCell ref="R20:W20"/>
    <mergeCell ref="X20:Z20"/>
    <mergeCell ref="A15:Z15"/>
    <mergeCell ref="A16:S16"/>
    <mergeCell ref="A17:E17"/>
    <mergeCell ref="G17:M17"/>
    <mergeCell ref="A19:G20"/>
    <mergeCell ref="H19:L20"/>
    <mergeCell ref="M19:N20"/>
    <mergeCell ref="O19:Q19"/>
    <mergeCell ref="R19:W19"/>
    <mergeCell ref="O17:S17"/>
    <mergeCell ref="W17:Y17"/>
    <mergeCell ref="A21:B24"/>
    <mergeCell ref="C21:G22"/>
    <mergeCell ref="H21:L21"/>
    <mergeCell ref="M21:N21"/>
    <mergeCell ref="O21:Q21"/>
    <mergeCell ref="C23:G24"/>
    <mergeCell ref="H23:L23"/>
    <mergeCell ref="M23:N23"/>
    <mergeCell ref="O23:Q23"/>
    <mergeCell ref="BA23:BG23"/>
    <mergeCell ref="H24:L24"/>
    <mergeCell ref="M24:N24"/>
    <mergeCell ref="O24:Q24"/>
    <mergeCell ref="R24:W24"/>
    <mergeCell ref="X24:Z24"/>
    <mergeCell ref="BA24:BG24"/>
    <mergeCell ref="R23:W23"/>
    <mergeCell ref="X23:Z23"/>
    <mergeCell ref="A28:Z28"/>
    <mergeCell ref="A25:N25"/>
    <mergeCell ref="O25:Q25"/>
    <mergeCell ref="R25:W25"/>
    <mergeCell ref="X25:Z25"/>
    <mergeCell ref="A26:Z26"/>
    <mergeCell ref="A27:Z27"/>
    <mergeCell ref="X21:Z21"/>
    <mergeCell ref="H22:L22"/>
    <mergeCell ref="M22:N22"/>
    <mergeCell ref="O22:Q22"/>
    <mergeCell ref="R22:W22"/>
    <mergeCell ref="X22:Z22"/>
    <mergeCell ref="R21:W21"/>
  </mergeCells>
  <phoneticPr fontId="2"/>
  <pageMargins left="0.59055118110236227" right="0.59055118110236227" top="0.59055118110236227" bottom="0.59055118110236227"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2FE7-C2B5-4ABE-A761-BA379C7DFC84}">
  <sheetPr>
    <tabColor rgb="FF00B050"/>
  </sheetPr>
  <dimension ref="A1:BH31"/>
  <sheetViews>
    <sheetView zoomScale="85" zoomScaleNormal="85" workbookViewId="0"/>
  </sheetViews>
  <sheetFormatPr defaultColWidth="3.375" defaultRowHeight="16.5" customHeight="1" x14ac:dyDescent="0.15"/>
  <cols>
    <col min="1" max="1" width="3.875" style="1" customWidth="1"/>
    <col min="2" max="2" width="2.375" style="1" customWidth="1"/>
    <col min="3" max="8" width="2.125" style="1" customWidth="1"/>
    <col min="9" max="18" width="3.875" style="1" customWidth="1"/>
    <col min="19" max="19" width="1.875" style="1" customWidth="1"/>
    <col min="20" max="28" width="3.875" style="1" customWidth="1"/>
    <col min="29" max="16384" width="3.375" style="1"/>
  </cols>
  <sheetData>
    <row r="1" spans="1:32" ht="27" customHeight="1" thickTop="1" thickBot="1" x14ac:dyDescent="0.2">
      <c r="U1" s="33" t="s">
        <v>39</v>
      </c>
      <c r="V1" s="34"/>
      <c r="W1" s="34"/>
      <c r="X1" s="34"/>
      <c r="Y1" s="34"/>
      <c r="Z1" s="34"/>
      <c r="AA1" s="35"/>
    </row>
    <row r="2" spans="1:32" ht="27" customHeight="1" thickTop="1" x14ac:dyDescent="0.15">
      <c r="R2" s="4"/>
      <c r="S2" s="36" t="s">
        <v>34</v>
      </c>
      <c r="T2" s="36"/>
      <c r="U2" s="8"/>
      <c r="V2" s="4" t="s">
        <v>21</v>
      </c>
      <c r="W2" s="8"/>
      <c r="X2" s="4" t="s">
        <v>28</v>
      </c>
      <c r="Y2" s="8"/>
      <c r="Z2" s="4" t="s">
        <v>29</v>
      </c>
      <c r="AC2" s="10"/>
      <c r="AD2" s="10"/>
      <c r="AE2" s="10"/>
      <c r="AF2" s="1" t="s">
        <v>30</v>
      </c>
    </row>
    <row r="3" spans="1:32" ht="27" customHeight="1" x14ac:dyDescent="0.15">
      <c r="A3" s="37" t="s">
        <v>35</v>
      </c>
      <c r="B3" s="37"/>
      <c r="C3" s="37"/>
      <c r="D3" s="37"/>
      <c r="E3" s="37"/>
      <c r="F3" s="37"/>
      <c r="G3" s="37"/>
      <c r="H3" s="37"/>
      <c r="I3" s="37"/>
      <c r="J3" s="37"/>
    </row>
    <row r="4" spans="1:32" ht="27" customHeight="1" x14ac:dyDescent="0.15">
      <c r="J4" s="37" t="s">
        <v>2</v>
      </c>
      <c r="K4" s="37"/>
      <c r="L4" s="37"/>
      <c r="M4" s="37"/>
      <c r="N4" s="37"/>
    </row>
    <row r="5" spans="1:32" ht="27" customHeight="1" x14ac:dyDescent="0.15">
      <c r="K5" s="38" t="s">
        <v>3</v>
      </c>
      <c r="L5" s="38"/>
      <c r="M5" s="38"/>
      <c r="N5" s="13"/>
      <c r="O5" s="39"/>
      <c r="P5" s="39"/>
      <c r="Q5" s="39"/>
      <c r="R5" s="39"/>
      <c r="S5" s="39"/>
      <c r="T5" s="39"/>
      <c r="U5" s="39"/>
      <c r="V5" s="39"/>
      <c r="W5" s="39"/>
      <c r="X5" s="39"/>
      <c r="Y5" s="39"/>
      <c r="Z5" s="39"/>
      <c r="AA5" s="39"/>
    </row>
    <row r="6" spans="1:32" ht="27" customHeight="1" x14ac:dyDescent="0.15">
      <c r="K6" s="40" t="s">
        <v>4</v>
      </c>
      <c r="L6" s="40"/>
      <c r="M6" s="40"/>
      <c r="N6" s="14"/>
      <c r="O6" s="49"/>
      <c r="P6" s="49"/>
      <c r="Q6" s="49"/>
      <c r="R6" s="49"/>
      <c r="S6" s="49"/>
      <c r="T6" s="49"/>
      <c r="U6" s="49"/>
      <c r="V6" s="49"/>
      <c r="W6" s="49"/>
      <c r="X6" s="49"/>
      <c r="Y6" s="49"/>
      <c r="Z6" s="49"/>
      <c r="AA6" s="49"/>
    </row>
    <row r="7" spans="1:32" ht="27" customHeight="1" x14ac:dyDescent="0.15">
      <c r="K7" s="40" t="s">
        <v>5</v>
      </c>
      <c r="L7" s="40"/>
      <c r="M7" s="40"/>
      <c r="N7" s="14"/>
      <c r="O7" s="154"/>
      <c r="P7" s="154"/>
      <c r="Q7" s="154"/>
      <c r="R7" s="154"/>
      <c r="S7" s="154"/>
      <c r="T7" s="154"/>
      <c r="U7" s="154"/>
      <c r="V7" s="154"/>
      <c r="W7" s="154"/>
      <c r="X7" s="154"/>
      <c r="Y7" s="30" t="s">
        <v>55</v>
      </c>
      <c r="Z7" s="30"/>
      <c r="AA7" s="12"/>
    </row>
    <row r="8" spans="1:32" ht="27" customHeight="1" x14ac:dyDescent="0.15">
      <c r="K8" s="40" t="s">
        <v>0</v>
      </c>
      <c r="L8" s="40"/>
      <c r="M8" s="40"/>
      <c r="N8" s="14"/>
      <c r="O8" s="49"/>
      <c r="P8" s="49"/>
      <c r="Q8" s="49"/>
      <c r="R8" s="49"/>
      <c r="S8" s="49"/>
      <c r="T8" s="49"/>
      <c r="U8" s="49"/>
      <c r="V8" s="49"/>
      <c r="W8" s="49"/>
      <c r="X8" s="49"/>
      <c r="Y8" s="49"/>
      <c r="Z8" s="49"/>
      <c r="AA8" s="49"/>
    </row>
    <row r="9" spans="1:32" ht="27" customHeight="1" x14ac:dyDescent="0.15">
      <c r="K9" s="40" t="s">
        <v>56</v>
      </c>
      <c r="L9" s="40"/>
      <c r="M9" s="40"/>
      <c r="N9" s="14"/>
      <c r="O9" s="49"/>
      <c r="P9" s="49"/>
      <c r="Q9" s="49"/>
      <c r="R9" s="49"/>
      <c r="S9" s="49"/>
      <c r="T9" s="49"/>
      <c r="U9" s="49"/>
      <c r="V9" s="49"/>
      <c r="W9" s="49"/>
      <c r="X9" s="49"/>
      <c r="Y9" s="49"/>
      <c r="Z9" s="49"/>
      <c r="AA9" s="49"/>
    </row>
    <row r="10" spans="1:32" ht="27" customHeight="1" x14ac:dyDescent="0.15">
      <c r="J10" s="37" t="s">
        <v>6</v>
      </c>
      <c r="K10" s="37"/>
      <c r="L10" s="37"/>
      <c r="M10" s="37"/>
      <c r="N10" s="37"/>
      <c r="O10" s="3"/>
      <c r="P10" s="3"/>
      <c r="Q10" s="3"/>
      <c r="R10" s="3"/>
      <c r="S10" s="3"/>
      <c r="T10" s="3"/>
      <c r="U10" s="3"/>
      <c r="V10" s="3"/>
    </row>
    <row r="11" spans="1:32" ht="27" customHeight="1" x14ac:dyDescent="0.15">
      <c r="K11" s="42" t="s">
        <v>7</v>
      </c>
      <c r="L11" s="42"/>
      <c r="M11" s="42"/>
      <c r="N11" s="43"/>
      <c r="O11" s="43"/>
      <c r="P11" s="43"/>
      <c r="Q11" s="44" t="s">
        <v>27</v>
      </c>
      <c r="R11" s="44"/>
      <c r="S11" s="44"/>
      <c r="T11" s="44"/>
      <c r="U11" s="43"/>
      <c r="V11" s="43"/>
      <c r="W11" s="11" t="s">
        <v>22</v>
      </c>
      <c r="X11" s="11"/>
      <c r="Y11" s="11"/>
      <c r="Z11" s="2"/>
    </row>
    <row r="12" spans="1:32" ht="27" customHeight="1" x14ac:dyDescent="0.15">
      <c r="K12" s="42" t="s">
        <v>8</v>
      </c>
      <c r="L12" s="42"/>
      <c r="M12" s="42"/>
      <c r="N12" s="45" t="s">
        <v>9</v>
      </c>
      <c r="O12" s="45"/>
      <c r="P12" s="45"/>
      <c r="Q12" s="46"/>
      <c r="R12" s="46"/>
      <c r="S12" s="46"/>
      <c r="T12" s="46"/>
      <c r="U12" s="46"/>
      <c r="V12" s="46"/>
      <c r="W12" s="46"/>
      <c r="X12" s="46"/>
      <c r="Y12" s="46"/>
      <c r="Z12" s="46"/>
      <c r="AA12" s="46"/>
    </row>
    <row r="13" spans="1:32" ht="27" customHeight="1" x14ac:dyDescent="0.15">
      <c r="K13" s="47" t="s">
        <v>16</v>
      </c>
      <c r="L13" s="47"/>
      <c r="M13" s="47"/>
      <c r="N13" s="11"/>
      <c r="O13" s="46"/>
      <c r="P13" s="46"/>
      <c r="Q13" s="46"/>
      <c r="R13" s="46"/>
      <c r="S13" s="46"/>
      <c r="T13" s="46"/>
      <c r="U13" s="46"/>
      <c r="V13" s="46"/>
      <c r="W13" s="46"/>
      <c r="X13" s="46"/>
      <c r="Y13" s="46"/>
      <c r="Z13" s="46"/>
      <c r="AA13" s="46"/>
    </row>
    <row r="14" spans="1:32" ht="27" customHeight="1" x14ac:dyDescent="0.15">
      <c r="K14" s="42" t="s">
        <v>1</v>
      </c>
      <c r="L14" s="42"/>
      <c r="M14" s="42"/>
      <c r="N14" s="17"/>
      <c r="O14" s="46" t="s">
        <v>57</v>
      </c>
      <c r="P14" s="46"/>
      <c r="Q14" s="46"/>
      <c r="R14" s="46"/>
      <c r="S14" s="46"/>
      <c r="T14" s="46"/>
      <c r="U14" s="46"/>
      <c r="V14" s="46"/>
      <c r="W14" s="46"/>
      <c r="X14" s="46"/>
      <c r="Y14" s="46"/>
      <c r="Z14" s="46"/>
      <c r="AA14" s="46"/>
    </row>
    <row r="15" spans="1:32" ht="27" customHeight="1" x14ac:dyDescent="0.15"/>
    <row r="16" spans="1:32" ht="27" customHeight="1" x14ac:dyDescent="0.15">
      <c r="A16" s="48" t="s">
        <v>36</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row>
    <row r="17" spans="1:60" ht="27" customHeight="1" thickBot="1" x14ac:dyDescent="0.2">
      <c r="A17" s="41" t="s">
        <v>14</v>
      </c>
      <c r="B17" s="41"/>
      <c r="C17" s="41"/>
      <c r="D17" s="41"/>
      <c r="E17" s="41"/>
      <c r="F17" s="41"/>
      <c r="G17" s="41"/>
      <c r="H17" s="41"/>
      <c r="I17" s="41"/>
      <c r="J17" s="41"/>
      <c r="K17" s="41"/>
      <c r="L17" s="41"/>
      <c r="M17" s="41"/>
      <c r="N17" s="41"/>
      <c r="O17" s="41"/>
      <c r="P17" s="41"/>
      <c r="Q17" s="41"/>
      <c r="R17" s="41"/>
      <c r="S17" s="41"/>
      <c r="T17" s="41"/>
    </row>
    <row r="18" spans="1:60" ht="27" customHeight="1" thickBot="1" x14ac:dyDescent="0.25">
      <c r="A18" s="135" t="s">
        <v>15</v>
      </c>
      <c r="B18" s="136"/>
      <c r="C18" s="136"/>
      <c r="D18" s="136"/>
      <c r="E18" s="136"/>
      <c r="F18" s="136"/>
      <c r="G18" s="136"/>
      <c r="H18" s="136"/>
      <c r="I18" s="159">
        <f>X28</f>
        <v>0</v>
      </c>
      <c r="J18" s="160"/>
      <c r="K18" s="160"/>
      <c r="L18" s="160"/>
      <c r="M18" s="160"/>
      <c r="N18" s="160"/>
      <c r="O18" s="160"/>
      <c r="P18" s="160"/>
      <c r="Q18" s="18" t="s">
        <v>19</v>
      </c>
      <c r="R18" s="155" t="s">
        <v>33</v>
      </c>
      <c r="S18" s="155"/>
      <c r="T18" s="155"/>
      <c r="U18" s="31"/>
      <c r="V18" s="19" t="s">
        <v>21</v>
      </c>
      <c r="W18" s="31"/>
      <c r="X18" s="134" t="s">
        <v>23</v>
      </c>
      <c r="Y18" s="134"/>
      <c r="Z18" s="32"/>
    </row>
    <row r="19" spans="1:60" ht="27" customHeight="1" thickTop="1" x14ac:dyDescent="0.2">
      <c r="A19" s="20"/>
      <c r="B19" s="152" t="s">
        <v>47</v>
      </c>
      <c r="C19" s="139" t="s">
        <v>48</v>
      </c>
      <c r="D19" s="140"/>
      <c r="E19" s="140"/>
      <c r="F19" s="140"/>
      <c r="G19" s="140"/>
      <c r="H19" s="141"/>
      <c r="I19" s="142" t="s">
        <v>49</v>
      </c>
      <c r="J19" s="143"/>
      <c r="K19" s="143"/>
      <c r="L19" s="143"/>
      <c r="M19" s="143"/>
      <c r="N19" s="143"/>
      <c r="O19" s="143"/>
      <c r="P19" s="143"/>
      <c r="Q19" s="144"/>
      <c r="R19" s="145" t="s">
        <v>50</v>
      </c>
      <c r="S19" s="146"/>
      <c r="T19" s="146"/>
      <c r="U19" s="146"/>
      <c r="V19" s="146"/>
      <c r="W19" s="146"/>
      <c r="X19" s="146"/>
      <c r="Y19" s="146"/>
      <c r="Z19" s="147"/>
      <c r="AA19" s="21"/>
    </row>
    <row r="20" spans="1:60" ht="27" customHeight="1" thickBot="1" x14ac:dyDescent="0.25">
      <c r="A20" s="22"/>
      <c r="B20" s="153"/>
      <c r="C20" s="148" t="s">
        <v>51</v>
      </c>
      <c r="D20" s="149"/>
      <c r="E20" s="149"/>
      <c r="F20" s="149"/>
      <c r="G20" s="149"/>
      <c r="H20" s="149"/>
      <c r="I20" s="150">
        <f>X28</f>
        <v>0</v>
      </c>
      <c r="J20" s="151"/>
      <c r="K20" s="151"/>
      <c r="L20" s="151"/>
      <c r="M20" s="151"/>
      <c r="N20" s="151"/>
      <c r="O20" s="151"/>
      <c r="P20" s="151"/>
      <c r="Q20" s="23" t="s">
        <v>52</v>
      </c>
      <c r="R20" s="137">
        <f>ROUNDDOWN(X28-(X28/1.1),0)</f>
        <v>0</v>
      </c>
      <c r="S20" s="138"/>
      <c r="T20" s="138"/>
      <c r="U20" s="138"/>
      <c r="V20" s="138"/>
      <c r="W20" s="138"/>
      <c r="X20" s="138"/>
      <c r="Y20" s="138"/>
      <c r="Z20" s="24" t="s">
        <v>52</v>
      </c>
      <c r="AA20" s="21"/>
    </row>
    <row r="21" spans="1:60" ht="27" customHeight="1" thickBot="1" x14ac:dyDescent="0.25">
      <c r="A21" s="25"/>
      <c r="B21" s="25"/>
      <c r="C21" s="25"/>
      <c r="D21" s="25"/>
      <c r="E21" s="25"/>
      <c r="F21" s="25"/>
      <c r="G21" s="26"/>
      <c r="H21" s="27"/>
      <c r="I21" s="27"/>
      <c r="J21" s="27"/>
      <c r="K21" s="27"/>
      <c r="L21" s="27"/>
      <c r="M21" s="27"/>
      <c r="N21" s="27"/>
      <c r="O21" s="26"/>
      <c r="P21" s="28"/>
      <c r="Q21" s="28"/>
      <c r="R21" s="28"/>
      <c r="S21" s="29"/>
      <c r="T21" s="29"/>
      <c r="U21" s="29"/>
      <c r="V21" s="29"/>
      <c r="W21" s="29"/>
      <c r="X21" s="29"/>
      <c r="Y21" s="29"/>
      <c r="Z21" s="29"/>
      <c r="AA21" s="21"/>
    </row>
    <row r="22" spans="1:60" ht="27" customHeight="1" x14ac:dyDescent="0.15">
      <c r="A22" s="56" t="s">
        <v>24</v>
      </c>
      <c r="B22" s="57"/>
      <c r="C22" s="57"/>
      <c r="D22" s="57"/>
      <c r="E22" s="57"/>
      <c r="F22" s="57"/>
      <c r="G22" s="57"/>
      <c r="H22" s="57"/>
      <c r="I22" s="60" t="s">
        <v>10</v>
      </c>
      <c r="J22" s="57"/>
      <c r="K22" s="57"/>
      <c r="L22" s="57"/>
      <c r="M22" s="57"/>
      <c r="N22" s="57" t="s">
        <v>13</v>
      </c>
      <c r="O22" s="57"/>
      <c r="P22" s="156" t="s">
        <v>45</v>
      </c>
      <c r="Q22" s="157"/>
      <c r="R22" s="158"/>
      <c r="S22" s="115" t="s">
        <v>46</v>
      </c>
      <c r="T22" s="116"/>
      <c r="U22" s="116"/>
      <c r="V22" s="116"/>
      <c r="W22" s="121"/>
      <c r="X22" s="115" t="s">
        <v>53</v>
      </c>
      <c r="Y22" s="116"/>
      <c r="Z22" s="116"/>
      <c r="AA22" s="117"/>
    </row>
    <row r="23" spans="1:60" ht="27" customHeight="1" thickBot="1" x14ac:dyDescent="0.2">
      <c r="A23" s="58"/>
      <c r="B23" s="59"/>
      <c r="C23" s="59"/>
      <c r="D23" s="59"/>
      <c r="E23" s="59"/>
      <c r="F23" s="59"/>
      <c r="G23" s="59"/>
      <c r="H23" s="59"/>
      <c r="I23" s="61"/>
      <c r="J23" s="62"/>
      <c r="K23" s="62"/>
      <c r="L23" s="62"/>
      <c r="M23" s="62"/>
      <c r="N23" s="62"/>
      <c r="O23" s="62"/>
      <c r="P23" s="62" t="s">
        <v>17</v>
      </c>
      <c r="Q23" s="62"/>
      <c r="R23" s="62"/>
      <c r="S23" s="122" t="s">
        <v>18</v>
      </c>
      <c r="T23" s="123"/>
      <c r="U23" s="123"/>
      <c r="V23" s="123"/>
      <c r="W23" s="124"/>
      <c r="X23" s="118" t="s">
        <v>44</v>
      </c>
      <c r="Y23" s="119"/>
      <c r="Z23" s="119"/>
      <c r="AA23" s="120"/>
    </row>
    <row r="24" spans="1:60" s="2" customFormat="1" ht="27" customHeight="1" x14ac:dyDescent="0.15">
      <c r="A24" s="100" t="s">
        <v>25</v>
      </c>
      <c r="B24" s="101"/>
      <c r="C24" s="106" t="s">
        <v>37</v>
      </c>
      <c r="D24" s="101"/>
      <c r="E24" s="101"/>
      <c r="F24" s="101"/>
      <c r="G24" s="101"/>
      <c r="H24" s="101"/>
      <c r="I24" s="85" t="s">
        <v>20</v>
      </c>
      <c r="J24" s="85"/>
      <c r="K24" s="85"/>
      <c r="L24" s="85"/>
      <c r="M24" s="85"/>
      <c r="N24" s="86" t="s">
        <v>11</v>
      </c>
      <c r="O24" s="87"/>
      <c r="P24" s="88"/>
      <c r="Q24" s="88"/>
      <c r="R24" s="88"/>
      <c r="S24" s="50">
        <v>7800</v>
      </c>
      <c r="T24" s="51"/>
      <c r="U24" s="51"/>
      <c r="V24" s="51"/>
      <c r="W24" s="52"/>
      <c r="X24" s="76">
        <f>P24*S24</f>
        <v>0</v>
      </c>
      <c r="Y24" s="77"/>
      <c r="Z24" s="77"/>
      <c r="AA24" s="78"/>
    </row>
    <row r="25" spans="1:60" s="2" customFormat="1" ht="27" customHeight="1" thickBot="1" x14ac:dyDescent="0.2">
      <c r="A25" s="102"/>
      <c r="B25" s="103"/>
      <c r="C25" s="107"/>
      <c r="D25" s="105"/>
      <c r="E25" s="105"/>
      <c r="F25" s="105"/>
      <c r="G25" s="105"/>
      <c r="H25" s="105"/>
      <c r="I25" s="66" t="s">
        <v>12</v>
      </c>
      <c r="J25" s="66"/>
      <c r="K25" s="66"/>
      <c r="L25" s="66"/>
      <c r="M25" s="66"/>
      <c r="N25" s="67" t="s">
        <v>11</v>
      </c>
      <c r="O25" s="68"/>
      <c r="P25" s="69"/>
      <c r="Q25" s="69"/>
      <c r="R25" s="69"/>
      <c r="S25" s="108">
        <v>7800</v>
      </c>
      <c r="T25" s="109"/>
      <c r="U25" s="109"/>
      <c r="V25" s="109"/>
      <c r="W25" s="110"/>
      <c r="X25" s="111">
        <f>P25*S25</f>
        <v>0</v>
      </c>
      <c r="Y25" s="112"/>
      <c r="Z25" s="112"/>
      <c r="AA25" s="113"/>
    </row>
    <row r="26" spans="1:60" s="2" customFormat="1" ht="27" customHeight="1" thickBot="1" x14ac:dyDescent="0.2">
      <c r="A26" s="102"/>
      <c r="B26" s="103"/>
      <c r="C26" s="106" t="s">
        <v>54</v>
      </c>
      <c r="D26" s="101"/>
      <c r="E26" s="101"/>
      <c r="F26" s="101"/>
      <c r="G26" s="101"/>
      <c r="H26" s="101"/>
      <c r="I26" s="85" t="s">
        <v>20</v>
      </c>
      <c r="J26" s="85"/>
      <c r="K26" s="85"/>
      <c r="L26" s="85"/>
      <c r="M26" s="85"/>
      <c r="N26" s="86" t="s">
        <v>11</v>
      </c>
      <c r="O26" s="87"/>
      <c r="P26" s="88"/>
      <c r="Q26" s="88"/>
      <c r="R26" s="88"/>
      <c r="S26" s="79"/>
      <c r="T26" s="80"/>
      <c r="U26" s="80"/>
      <c r="V26" s="80"/>
      <c r="W26" s="81"/>
      <c r="X26" s="76">
        <f>P26*S26</f>
        <v>0</v>
      </c>
      <c r="Y26" s="77"/>
      <c r="Z26" s="77"/>
      <c r="AA26" s="78"/>
      <c r="AC26" s="2" t="s">
        <v>42</v>
      </c>
      <c r="BB26" s="63" t="str">
        <f>IF(S26&lt;15601,"OK","単価が誤りです")</f>
        <v>OK</v>
      </c>
      <c r="BC26" s="64"/>
      <c r="BD26" s="64"/>
      <c r="BE26" s="64"/>
      <c r="BF26" s="64"/>
      <c r="BG26" s="64"/>
      <c r="BH26" s="65"/>
    </row>
    <row r="27" spans="1:60" s="2" customFormat="1" ht="27" customHeight="1" thickBot="1" x14ac:dyDescent="0.2">
      <c r="A27" s="104"/>
      <c r="B27" s="105"/>
      <c r="C27" s="107"/>
      <c r="D27" s="105"/>
      <c r="E27" s="105"/>
      <c r="F27" s="105"/>
      <c r="G27" s="105"/>
      <c r="H27" s="105"/>
      <c r="I27" s="66" t="s">
        <v>12</v>
      </c>
      <c r="J27" s="66"/>
      <c r="K27" s="66"/>
      <c r="L27" s="66"/>
      <c r="M27" s="66"/>
      <c r="N27" s="67" t="s">
        <v>11</v>
      </c>
      <c r="O27" s="68"/>
      <c r="P27" s="69"/>
      <c r="Q27" s="69"/>
      <c r="R27" s="69"/>
      <c r="S27" s="82"/>
      <c r="T27" s="83"/>
      <c r="U27" s="83"/>
      <c r="V27" s="83"/>
      <c r="W27" s="84"/>
      <c r="X27" s="70">
        <f>P27*S27</f>
        <v>0</v>
      </c>
      <c r="Y27" s="71"/>
      <c r="Z27" s="71"/>
      <c r="AA27" s="72"/>
      <c r="AC27" s="2" t="s">
        <v>41</v>
      </c>
      <c r="BB27" s="73" t="str">
        <f>IF(S27&lt;15601,"OK","単価が誤りです")</f>
        <v>OK</v>
      </c>
      <c r="BC27" s="74"/>
      <c r="BD27" s="74"/>
      <c r="BE27" s="74"/>
      <c r="BF27" s="74"/>
      <c r="BG27" s="74"/>
      <c r="BH27" s="75"/>
    </row>
    <row r="28" spans="1:60" s="2" customFormat="1" ht="27" customHeight="1" thickBot="1" x14ac:dyDescent="0.2">
      <c r="A28" s="89" t="s">
        <v>26</v>
      </c>
      <c r="B28" s="90"/>
      <c r="C28" s="90"/>
      <c r="D28" s="90"/>
      <c r="E28" s="90"/>
      <c r="F28" s="90"/>
      <c r="G28" s="90"/>
      <c r="H28" s="90"/>
      <c r="I28" s="90"/>
      <c r="J28" s="90"/>
      <c r="K28" s="90"/>
      <c r="L28" s="90"/>
      <c r="M28" s="90"/>
      <c r="N28" s="90"/>
      <c r="O28" s="90"/>
      <c r="P28" s="91">
        <f>SUM(P24:R27)</f>
        <v>0</v>
      </c>
      <c r="Q28" s="91"/>
      <c r="R28" s="91"/>
      <c r="S28" s="97"/>
      <c r="T28" s="98"/>
      <c r="U28" s="98"/>
      <c r="V28" s="98"/>
      <c r="W28" s="99"/>
      <c r="X28" s="92">
        <f>SUM(X24:AA27)</f>
        <v>0</v>
      </c>
      <c r="Y28" s="93"/>
      <c r="Z28" s="93"/>
      <c r="AA28" s="94"/>
    </row>
    <row r="29" spans="1:60" s="2" customFormat="1" ht="24.95" customHeight="1" x14ac:dyDescent="0.15">
      <c r="A29" s="95" t="s">
        <v>31</v>
      </c>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row>
    <row r="30" spans="1:60" ht="24.95" customHeight="1" x14ac:dyDescent="0.15">
      <c r="A30" s="96" t="s">
        <v>32</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row>
    <row r="31" spans="1:60" ht="24.95" customHeight="1" x14ac:dyDescent="0.15">
      <c r="A31" s="37" t="s">
        <v>40</v>
      </c>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sheetData>
  <protectedRanges>
    <protectedRange sqref="R2 U2 Y2 S21 AA13:AA14 V21:W21 AA5:AA9" name="範囲1_1"/>
    <protectedRange sqref="W19 T19:U19" name="範囲1_1_1"/>
    <protectedRange sqref="P24:R27 W26:W27 S26:U27" name="範囲1_2"/>
    <protectedRange sqref="U20" name="範囲1_3"/>
    <protectedRange sqref="O5:Z9" name="範囲1_1_2"/>
    <protectedRange sqref="N11:N12 U11 Q12 O13:Z14" name="範囲1_1_4"/>
    <protectedRange sqref="U18 W18" name="範囲1_1_6"/>
  </protectedRanges>
  <mergeCells count="80">
    <mergeCell ref="X22:AA22"/>
    <mergeCell ref="U11:V11"/>
    <mergeCell ref="O13:AA13"/>
    <mergeCell ref="I18:P18"/>
    <mergeCell ref="O14:AA14"/>
    <mergeCell ref="K11:M11"/>
    <mergeCell ref="N11:P11"/>
    <mergeCell ref="Q11:T11"/>
    <mergeCell ref="K12:M12"/>
    <mergeCell ref="A17:T17"/>
    <mergeCell ref="N12:P12"/>
    <mergeCell ref="Q12:AA12"/>
    <mergeCell ref="K13:M13"/>
    <mergeCell ref="K14:M14"/>
    <mergeCell ref="A16:AA16"/>
    <mergeCell ref="A22:H23"/>
    <mergeCell ref="I22:M23"/>
    <mergeCell ref="N22:O23"/>
    <mergeCell ref="P22:R22"/>
    <mergeCell ref="S22:W22"/>
    <mergeCell ref="U1:AA1"/>
    <mergeCell ref="S2:T2"/>
    <mergeCell ref="A3:J3"/>
    <mergeCell ref="J4:N4"/>
    <mergeCell ref="K5:M5"/>
    <mergeCell ref="O5:AA5"/>
    <mergeCell ref="K6:M6"/>
    <mergeCell ref="K7:M7"/>
    <mergeCell ref="K8:M8"/>
    <mergeCell ref="J10:N10"/>
    <mergeCell ref="O9:AA9"/>
    <mergeCell ref="O6:AA6"/>
    <mergeCell ref="O8:AA8"/>
    <mergeCell ref="BB26:BH26"/>
    <mergeCell ref="I27:M27"/>
    <mergeCell ref="N27:O27"/>
    <mergeCell ref="P27:R27"/>
    <mergeCell ref="S27:W27"/>
    <mergeCell ref="X27:AA27"/>
    <mergeCell ref="BB27:BH27"/>
    <mergeCell ref="I26:M26"/>
    <mergeCell ref="N26:O26"/>
    <mergeCell ref="P26:R26"/>
    <mergeCell ref="X24:AA24"/>
    <mergeCell ref="I25:M25"/>
    <mergeCell ref="N25:O25"/>
    <mergeCell ref="P25:R25"/>
    <mergeCell ref="S25:W25"/>
    <mergeCell ref="A28:O28"/>
    <mergeCell ref="P28:R28"/>
    <mergeCell ref="S28:W28"/>
    <mergeCell ref="X28:AA28"/>
    <mergeCell ref="S26:W26"/>
    <mergeCell ref="X26:AA26"/>
    <mergeCell ref="C26:H27"/>
    <mergeCell ref="X25:AA25"/>
    <mergeCell ref="A31:AA31"/>
    <mergeCell ref="K9:M9"/>
    <mergeCell ref="O7:X7"/>
    <mergeCell ref="A29:AA29"/>
    <mergeCell ref="A30:AA30"/>
    <mergeCell ref="P23:R23"/>
    <mergeCell ref="S23:W23"/>
    <mergeCell ref="X23:AA23"/>
    <mergeCell ref="A24:B27"/>
    <mergeCell ref="C24:H25"/>
    <mergeCell ref="I24:M24"/>
    <mergeCell ref="N24:O24"/>
    <mergeCell ref="P24:R24"/>
    <mergeCell ref="S24:W24"/>
    <mergeCell ref="R18:T18"/>
    <mergeCell ref="X18:Y18"/>
    <mergeCell ref="A18:H18"/>
    <mergeCell ref="R20:Y20"/>
    <mergeCell ref="C19:H19"/>
    <mergeCell ref="I19:Q19"/>
    <mergeCell ref="R19:Z19"/>
    <mergeCell ref="C20:H20"/>
    <mergeCell ref="I20:P20"/>
    <mergeCell ref="B19:B20"/>
  </mergeCells>
  <phoneticPr fontId="2"/>
  <pageMargins left="0.59055118110236227" right="0.59055118110236227" top="0.59055118110236227" bottom="0.59055118110236227"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請求書【計算式あり】</vt:lpstr>
      <vt:lpstr>請求書様式【計算式あり】</vt:lpstr>
      <vt:lpstr>請求書【インボイス】</vt:lpstr>
      <vt:lpstr>請求書【インボイス】!Print_Area</vt:lpstr>
      <vt:lpstr>請求書【計算式あり】!Print_Area</vt:lpstr>
      <vt:lpstr>請求書様式【計算式あり】!Print_Area</vt:lpstr>
    </vt:vector>
  </TitlesOfParts>
  <Company>滝沢村役場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taki341</dc:creator>
  <cp:lastModifiedBy>た 瀧川　翔太</cp:lastModifiedBy>
  <cp:lastPrinted>2025-08-15T08:07:20Z</cp:lastPrinted>
  <dcterms:created xsi:type="dcterms:W3CDTF">2006-08-24T07:41:42Z</dcterms:created>
  <dcterms:modified xsi:type="dcterms:W3CDTF">2025-08-17T23:58:32Z</dcterms:modified>
</cp:coreProperties>
</file>